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vene\Downloads\"/>
    </mc:Choice>
  </mc:AlternateContent>
  <xr:revisionPtr revIDLastSave="0" documentId="13_ncr:1_{0DCD25C7-F4E5-49B9-8E83-1031CF7684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C55" i="1"/>
  <c r="C49" i="1"/>
  <c r="I35" i="1"/>
  <c r="D35" i="1"/>
  <c r="C35" i="1"/>
  <c r="I34" i="1"/>
  <c r="D34" i="1"/>
  <c r="C34" i="1"/>
  <c r="I33" i="1"/>
  <c r="D33" i="1"/>
  <c r="C33" i="1"/>
  <c r="I32" i="1"/>
  <c r="D32" i="1"/>
  <c r="C32" i="1"/>
  <c r="I31" i="1"/>
  <c r="D31" i="1"/>
  <c r="C31" i="1"/>
  <c r="I30" i="1"/>
  <c r="D30" i="1"/>
  <c r="C30" i="1"/>
  <c r="I29" i="1"/>
  <c r="D29" i="1"/>
  <c r="C29" i="1"/>
  <c r="I28" i="1"/>
  <c r="D28" i="1"/>
  <c r="C28" i="1"/>
  <c r="I27" i="1"/>
  <c r="D27" i="1"/>
  <c r="C27" i="1"/>
  <c r="I26" i="1"/>
  <c r="D26" i="1"/>
  <c r="C26" i="1"/>
  <c r="I25" i="1"/>
  <c r="D25" i="1"/>
  <c r="C25" i="1"/>
  <c r="I24" i="1"/>
  <c r="D24" i="1"/>
  <c r="C24" i="1"/>
  <c r="I23" i="1"/>
  <c r="D23" i="1"/>
  <c r="C23" i="1"/>
  <c r="I22" i="1"/>
  <c r="D22" i="1"/>
  <c r="C22" i="1"/>
  <c r="I21" i="1"/>
  <c r="D21" i="1"/>
  <c r="C21" i="1"/>
  <c r="I20" i="1"/>
  <c r="D20" i="1"/>
  <c r="C20" i="1"/>
  <c r="I17" i="1"/>
  <c r="D17" i="1"/>
  <c r="C17" i="1"/>
  <c r="I16" i="1"/>
  <c r="D16" i="1"/>
  <c r="C16" i="1"/>
  <c r="J13" i="1"/>
</calcChain>
</file>

<file path=xl/sharedStrings.xml><?xml version="1.0" encoding="utf-8"?>
<sst xmlns="http://schemas.openxmlformats.org/spreadsheetml/2006/main" count="37" uniqueCount="36">
  <si>
    <t>Department of Education</t>
  </si>
  <si>
    <t>Region III</t>
  </si>
  <si>
    <t>DIVISION OF CITY SCHOOLS</t>
  </si>
  <si>
    <t>Angeles City</t>
  </si>
  <si>
    <t>PURCHASE REQUEST</t>
  </si>
  <si>
    <t xml:space="preserve">Entity Name: </t>
  </si>
  <si>
    <t>Division of Angeles City</t>
  </si>
  <si>
    <t>Fund Cluster:  N/A</t>
  </si>
  <si>
    <t>LIST</t>
  </si>
  <si>
    <t xml:space="preserve">Office Section: </t>
  </si>
  <si>
    <t>PR No.:</t>
  </si>
  <si>
    <t>20-09-43</t>
  </si>
  <si>
    <t>Date:</t>
  </si>
  <si>
    <t>SGOD</t>
  </si>
  <si>
    <t>OSDS</t>
  </si>
  <si>
    <t>Responsibility Center Code:</t>
  </si>
  <si>
    <t>CID</t>
  </si>
  <si>
    <t>Stock / Property No.</t>
  </si>
  <si>
    <t>Unit</t>
  </si>
  <si>
    <t>Item Description</t>
  </si>
  <si>
    <t>Quantity</t>
  </si>
  <si>
    <t>Unit Cost</t>
  </si>
  <si>
    <t>Total Cost</t>
  </si>
  <si>
    <t>SDS</t>
  </si>
  <si>
    <t>ASDS</t>
  </si>
  <si>
    <t>Purpose:</t>
  </si>
  <si>
    <t>Requested  by:</t>
  </si>
  <si>
    <t>Approved by:</t>
  </si>
  <si>
    <t xml:space="preserve">Signature: </t>
  </si>
  <si>
    <t xml:space="preserve">Printed Name: </t>
  </si>
  <si>
    <t>MA. IRELYN P. TAMAYO PhD, CESE</t>
  </si>
  <si>
    <t xml:space="preserve">Designation: </t>
  </si>
  <si>
    <t xml:space="preserve"> Assistant Schools Division Superintendent</t>
  </si>
  <si>
    <t>Officer- In-Charge</t>
  </si>
  <si>
    <t>Office of the Schools Division Superintendent</t>
  </si>
  <si>
    <t>ABC = P 58,750.00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</si>
</sst>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1"/>
      <color theme="1"/>
      <name val="Arial Narrow"/>
      <family val="2"/>
    </font>
    <font>
      <sz val="10"/>
      <color theme="1"/>
      <name val="Arial"/>
      <family val="2"/>
    </font>
    <font>
      <b/>
      <sz val="14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  <xf numFmtId="49" fontId="1" fillId="2" borderId="13" xfId="0" applyNumberFormat="1" applyFont="1" applyFill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0" fontId="1" fillId="0" borderId="22" xfId="0" applyFont="1" applyBorder="1"/>
    <xf numFmtId="0" fontId="1" fillId="0" borderId="23" xfId="0" applyFont="1" applyBorder="1"/>
    <xf numFmtId="49" fontId="1" fillId="0" borderId="24" xfId="0" applyNumberFormat="1" applyFont="1" applyBorder="1" applyAlignment="1">
      <alignment horizontal="center"/>
    </xf>
    <xf numFmtId="0" fontId="1" fillId="0" borderId="24" xfId="0" applyFont="1" applyBorder="1"/>
    <xf numFmtId="0" fontId="1" fillId="0" borderId="27" xfId="0" applyFont="1" applyBorder="1"/>
    <xf numFmtId="0" fontId="2" fillId="2" borderId="0" xfId="0" applyFont="1" applyFill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5" xfId="0" applyFont="1" applyBorder="1"/>
    <xf numFmtId="0" fontId="1" fillId="0" borderId="26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0" xfId="0" applyFont="1" applyBorder="1"/>
    <xf numFmtId="0" fontId="1" fillId="0" borderId="33" xfId="0" applyFont="1" applyBorder="1"/>
    <xf numFmtId="0" fontId="2" fillId="0" borderId="34" xfId="0" applyFont="1" applyBorder="1"/>
    <xf numFmtId="0" fontId="2" fillId="0" borderId="28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10" xfId="0" applyFont="1" applyBorder="1"/>
    <xf numFmtId="0" fontId="9" fillId="0" borderId="34" xfId="0" applyFont="1" applyBorder="1"/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9" fillId="0" borderId="28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10" fillId="0" borderId="25" xfId="0" applyFont="1" applyBorder="1" applyAlignment="1">
      <alignment horizontal="left"/>
    </xf>
    <xf numFmtId="164" fontId="2" fillId="0" borderId="39" xfId="0" applyNumberFormat="1" applyFont="1" applyBorder="1" applyAlignment="1">
      <alignment horizontal="center"/>
    </xf>
    <xf numFmtId="0" fontId="6" fillId="0" borderId="39" xfId="0" applyFont="1" applyBorder="1"/>
    <xf numFmtId="0" fontId="6" fillId="0" borderId="40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0" borderId="35" xfId="0" applyFont="1" applyBorder="1"/>
    <xf numFmtId="164" fontId="2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1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41" xfId="0" applyFont="1" applyBorder="1"/>
    <xf numFmtId="0" fontId="1" fillId="0" borderId="0" xfId="0" applyFont="1" applyAlignment="1">
      <alignment horizontal="center"/>
    </xf>
    <xf numFmtId="49" fontId="1" fillId="0" borderId="25" xfId="0" applyNumberFormat="1" applyFont="1" applyBorder="1" applyAlignment="1">
      <alignment horizontal="left"/>
    </xf>
    <xf numFmtId="0" fontId="6" fillId="0" borderId="26" xfId="0" applyFont="1" applyBorder="1"/>
    <xf numFmtId="0" fontId="6" fillId="0" borderId="23" xfId="0" applyFont="1" applyBorder="1"/>
    <xf numFmtId="0" fontId="2" fillId="0" borderId="34" xfId="0" applyFont="1" applyBorder="1" applyAlignment="1">
      <alignment horizontal="right"/>
    </xf>
    <xf numFmtId="164" fontId="8" fillId="0" borderId="2" xfId="0" applyNumberFormat="1" applyFont="1" applyBorder="1" applyAlignment="1">
      <alignment horizontal="left" vertical="top" wrapText="1"/>
    </xf>
    <xf numFmtId="0" fontId="6" fillId="0" borderId="2" xfId="0" applyFont="1" applyBorder="1"/>
    <xf numFmtId="0" fontId="6" fillId="0" borderId="5" xfId="0" applyFont="1" applyBorder="1"/>
    <xf numFmtId="0" fontId="6" fillId="0" borderId="32" xfId="0" applyFont="1" applyBorder="1"/>
    <xf numFmtId="0" fontId="6" fillId="0" borderId="36" xfId="0" applyFont="1" applyBorder="1"/>
    <xf numFmtId="0" fontId="2" fillId="0" borderId="34" xfId="0" applyFont="1" applyBorder="1" applyAlignment="1">
      <alignment horizontal="center"/>
    </xf>
    <xf numFmtId="0" fontId="6" fillId="0" borderId="37" xfId="0" applyFont="1" applyBorder="1"/>
    <xf numFmtId="0" fontId="2" fillId="0" borderId="3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12" xfId="0" applyFont="1" applyBorder="1"/>
    <xf numFmtId="49" fontId="1" fillId="2" borderId="19" xfId="0" applyNumberFormat="1" applyFont="1" applyFill="1" applyBorder="1" applyAlignment="1">
      <alignment horizontal="left"/>
    </xf>
    <xf numFmtId="0" fontId="6" fillId="0" borderId="20" xfId="0" applyFont="1" applyBorder="1"/>
    <xf numFmtId="0" fontId="6" fillId="0" borderId="21" xfId="0" applyFont="1" applyBorder="1"/>
    <xf numFmtId="0" fontId="2" fillId="0" borderId="6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6" xfId="0" applyFont="1" applyBorder="1"/>
    <xf numFmtId="0" fontId="5" fillId="0" borderId="13" xfId="0" applyFont="1" applyBorder="1" applyAlignment="1">
      <alignment horizontal="center" vertical="center"/>
    </xf>
    <xf numFmtId="0" fontId="6" fillId="0" borderId="17" xfId="0" applyFont="1" applyBorder="1"/>
    <xf numFmtId="0" fontId="5" fillId="0" borderId="14" xfId="0" applyFont="1" applyBorder="1" applyAlignment="1">
      <alignment horizontal="center" vertical="center"/>
    </xf>
    <xf numFmtId="0" fontId="6" fillId="0" borderId="9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8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66675</xdr:rowOff>
    </xdr:from>
    <xdr:ext cx="847725" cy="723900"/>
    <xdr:pic>
      <xdr:nvPicPr>
        <xdr:cNvPr id="2" name="image1.jpg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6675"/>
          <a:ext cx="8477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238125</xdr:colOff>
      <xdr:row>0</xdr:row>
      <xdr:rowOff>66675</xdr:rowOff>
    </xdr:from>
    <xdr:ext cx="838200" cy="723900"/>
    <xdr:pic>
      <xdr:nvPicPr>
        <xdr:cNvPr id="3" name="image2.png" descr="division 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1100" y="66675"/>
          <a:ext cx="838200" cy="723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ED-PSDS%20C9/Downloads/Purchase%20Request%202020%20(NEW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FORM"/>
      <sheetName val="PR (DATABASE)"/>
      <sheetName val="CANVASS FORM"/>
      <sheetName val="CANVASS FORM (2)"/>
      <sheetName val="Q1 Supplies"/>
      <sheetName val="Q2 Supplies"/>
      <sheetName val="CANVASS FORM (3)"/>
      <sheetName val="CANVASS FORM (4)"/>
    </sheetNames>
    <sheetDataSet>
      <sheetData sheetId="0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</row>
        <row r="2">
          <cell r="A2" t="str">
            <v>PR NO.</v>
          </cell>
          <cell r="B2" t="str">
            <v>PR DATE</v>
          </cell>
          <cell r="C2" t="str">
            <v xml:space="preserve">REQUESTED BY: </v>
          </cell>
          <cell r="D2" t="str">
            <v>DESIGNATION</v>
          </cell>
          <cell r="E2" t="str">
            <v>PURPOSE</v>
          </cell>
          <cell r="F2" t="str">
            <v>REMARKS</v>
          </cell>
          <cell r="G2" t="str">
            <v>UNIT</v>
          </cell>
          <cell r="H2" t="str">
            <v>ITEM DESC.</v>
          </cell>
          <cell r="I2" t="str">
            <v>QTY</v>
          </cell>
          <cell r="J2" t="str">
            <v>UNIT 2</v>
          </cell>
          <cell r="K2" t="str">
            <v>ITEM DESC.</v>
          </cell>
          <cell r="L2" t="str">
            <v xml:space="preserve">QTY 2 </v>
          </cell>
          <cell r="M2" t="str">
            <v>UNIT 3</v>
          </cell>
          <cell r="N2" t="str">
            <v>ITEM DESC.</v>
          </cell>
          <cell r="O2" t="str">
            <v>QTY 3</v>
          </cell>
          <cell r="P2" t="str">
            <v>UNIT 4</v>
          </cell>
          <cell r="Q2" t="str">
            <v>ITEM DESC.</v>
          </cell>
          <cell r="R2" t="str">
            <v>QTY 4</v>
          </cell>
          <cell r="S2" t="str">
            <v>UNIT 5</v>
          </cell>
          <cell r="T2" t="str">
            <v>ITEM DESC.</v>
          </cell>
          <cell r="U2" t="str">
            <v>QTY 5</v>
          </cell>
          <cell r="V2" t="str">
            <v xml:space="preserve">UNIT 6 </v>
          </cell>
          <cell r="W2" t="str">
            <v>ITEM DESC.</v>
          </cell>
          <cell r="X2" t="str">
            <v>QTY 6</v>
          </cell>
          <cell r="Y2" t="str">
            <v>UNIT 7</v>
          </cell>
          <cell r="Z2" t="str">
            <v>ITEM DESC.</v>
          </cell>
          <cell r="AA2" t="str">
            <v>QTY 7</v>
          </cell>
          <cell r="AB2" t="str">
            <v>UNIT 8</v>
          </cell>
          <cell r="AC2" t="str">
            <v>ITEM DESC.</v>
          </cell>
          <cell r="AD2" t="str">
            <v>QTY 8</v>
          </cell>
          <cell r="AE2" t="str">
            <v>UNIT 9</v>
          </cell>
          <cell r="AF2" t="str">
            <v>ITEM DESC.</v>
          </cell>
          <cell r="AG2" t="str">
            <v>QTY 9</v>
          </cell>
          <cell r="AH2" t="str">
            <v>UNIT 10</v>
          </cell>
          <cell r="AI2" t="str">
            <v>ITEM DESC.</v>
          </cell>
          <cell r="AJ2" t="str">
            <v>QTY 10</v>
          </cell>
          <cell r="AK2" t="str">
            <v>UNIT 11</v>
          </cell>
          <cell r="AL2" t="str">
            <v>ITEM DESC.</v>
          </cell>
          <cell r="AM2" t="str">
            <v>QTY 11</v>
          </cell>
          <cell r="AN2" t="str">
            <v>UNIT 12</v>
          </cell>
          <cell r="AO2" t="str">
            <v>ITEM DESC.</v>
          </cell>
          <cell r="AP2" t="str">
            <v>QTY 12</v>
          </cell>
          <cell r="AQ2" t="str">
            <v>UNIT 13</v>
          </cell>
          <cell r="AR2" t="str">
            <v>ITEM DESC.</v>
          </cell>
          <cell r="AS2" t="str">
            <v>QTY 13</v>
          </cell>
          <cell r="AT2" t="str">
            <v>UNIT 14</v>
          </cell>
          <cell r="AU2" t="str">
            <v>ITEM DESC.</v>
          </cell>
          <cell r="AV2" t="str">
            <v>QTY 14</v>
          </cell>
          <cell r="AW2" t="str">
            <v>UNIT 15</v>
          </cell>
          <cell r="AX2" t="str">
            <v>ITEM DESC.</v>
          </cell>
          <cell r="AY2" t="str">
            <v>QTY 15</v>
          </cell>
          <cell r="AZ2" t="str">
            <v>UNIT 16</v>
          </cell>
          <cell r="BA2" t="str">
            <v>ITEM DESC.</v>
          </cell>
          <cell r="BB2" t="str">
            <v>QTY 16</v>
          </cell>
          <cell r="BC2" t="str">
            <v>UNIT 17</v>
          </cell>
          <cell r="BD2" t="str">
            <v>ITEM DESC.</v>
          </cell>
          <cell r="BE2" t="str">
            <v>QTY 17</v>
          </cell>
          <cell r="BF2" t="str">
            <v>UNIT 18</v>
          </cell>
          <cell r="BG2" t="str">
            <v>ITEM DESC.</v>
          </cell>
          <cell r="BH2" t="str">
            <v>QTY 18</v>
          </cell>
          <cell r="BI2" t="str">
            <v>UNIT 19</v>
          </cell>
          <cell r="BJ2" t="str">
            <v>ITEM DESC.</v>
          </cell>
          <cell r="BK2" t="str">
            <v>QTY 19</v>
          </cell>
          <cell r="BL2" t="str">
            <v>UNIT 20</v>
          </cell>
          <cell r="BM2" t="str">
            <v>ITEM DESC.</v>
          </cell>
          <cell r="BN2" t="str">
            <v>QTY 20</v>
          </cell>
        </row>
        <row r="3">
          <cell r="A3" t="str">
            <v>20-01-01</v>
          </cell>
          <cell r="B3">
            <v>43832</v>
          </cell>
          <cell r="C3" t="str">
            <v>ARMIN M. TAYAG</v>
          </cell>
          <cell r="D3" t="str">
            <v>Supply Officer</v>
          </cell>
          <cell r="E3" t="str">
            <v>Maintenance of Airconditioners in SDO Angeles City</v>
          </cell>
          <cell r="F3" t="str">
            <v xml:space="preserve"> - </v>
          </cell>
          <cell r="G3" t="str">
            <v xml:space="preserve"> - </v>
          </cell>
          <cell r="H3" t="str">
            <v>AIRCON CLEANING JAN. 2020</v>
          </cell>
          <cell r="I3" t="str">
            <v xml:space="preserve"> - </v>
          </cell>
          <cell r="J3" t="str">
            <v>units</v>
          </cell>
          <cell r="K3" t="str">
            <v xml:space="preserve"> 2 HP Split Type  A/C</v>
          </cell>
          <cell r="L3" t="str">
            <v>25</v>
          </cell>
          <cell r="M3" t="str">
            <v>units</v>
          </cell>
          <cell r="N3" t="str">
            <v>3 Toner (Floor Mounted)</v>
          </cell>
          <cell r="O3" t="str">
            <v>6</v>
          </cell>
          <cell r="P3" t="str">
            <v>units</v>
          </cell>
          <cell r="Q3" t="str">
            <v>1 HP Window type A/C</v>
          </cell>
          <cell r="R3" t="str">
            <v>3</v>
          </cell>
          <cell r="S3" t="str">
            <v>units</v>
          </cell>
          <cell r="T3" t="str">
            <v>2HP Window type A/C</v>
          </cell>
          <cell r="U3" t="str">
            <v>3</v>
          </cell>
          <cell r="V3" t="str">
            <v xml:space="preserve"> - </v>
          </cell>
          <cell r="W3" t="str">
            <v xml:space="preserve"> - </v>
          </cell>
          <cell r="X3" t="str">
            <v xml:space="preserve"> - </v>
          </cell>
          <cell r="Y3" t="str">
            <v xml:space="preserve"> - </v>
          </cell>
          <cell r="Z3" t="str">
            <v xml:space="preserve"> - </v>
          </cell>
          <cell r="AA3" t="str">
            <v xml:space="preserve"> - </v>
          </cell>
          <cell r="AB3" t="str">
            <v xml:space="preserve"> - </v>
          </cell>
          <cell r="AC3" t="str">
            <v xml:space="preserve"> - </v>
          </cell>
          <cell r="AD3" t="str">
            <v xml:space="preserve"> - </v>
          </cell>
          <cell r="AE3" t="str">
            <v xml:space="preserve"> - </v>
          </cell>
          <cell r="AF3" t="str">
            <v xml:space="preserve"> - </v>
          </cell>
          <cell r="AG3" t="str">
            <v xml:space="preserve"> - </v>
          </cell>
          <cell r="AH3" t="str">
            <v xml:space="preserve"> - </v>
          </cell>
          <cell r="AI3" t="str">
            <v xml:space="preserve"> - </v>
          </cell>
          <cell r="AJ3" t="str">
            <v xml:space="preserve"> - </v>
          </cell>
          <cell r="AK3" t="str">
            <v xml:space="preserve"> - </v>
          </cell>
          <cell r="AL3" t="str">
            <v xml:space="preserve"> - </v>
          </cell>
          <cell r="AM3" t="str">
            <v xml:space="preserve"> - </v>
          </cell>
          <cell r="AN3" t="str">
            <v xml:space="preserve"> - </v>
          </cell>
          <cell r="AO3" t="str">
            <v xml:space="preserve"> - </v>
          </cell>
          <cell r="AP3" t="str">
            <v xml:space="preserve"> - </v>
          </cell>
          <cell r="AQ3" t="str">
            <v xml:space="preserve"> - </v>
          </cell>
          <cell r="AR3" t="str">
            <v xml:space="preserve"> - </v>
          </cell>
          <cell r="AS3" t="str">
            <v xml:space="preserve"> - </v>
          </cell>
          <cell r="AT3" t="str">
            <v xml:space="preserve"> - </v>
          </cell>
          <cell r="AU3" t="str">
            <v xml:space="preserve"> - </v>
          </cell>
          <cell r="AV3" t="str">
            <v xml:space="preserve"> - </v>
          </cell>
          <cell r="AW3" t="str">
            <v xml:space="preserve"> - </v>
          </cell>
          <cell r="AX3" t="str">
            <v xml:space="preserve"> - </v>
          </cell>
          <cell r="AY3" t="str">
            <v xml:space="preserve"> - </v>
          </cell>
          <cell r="AZ3" t="str">
            <v xml:space="preserve"> - </v>
          </cell>
          <cell r="BA3" t="str">
            <v xml:space="preserve"> - </v>
          </cell>
          <cell r="BB3" t="str">
            <v xml:space="preserve"> - </v>
          </cell>
          <cell r="BC3" t="str">
            <v xml:space="preserve"> - </v>
          </cell>
          <cell r="BD3" t="str">
            <v xml:space="preserve"> - </v>
          </cell>
          <cell r="BE3" t="str">
            <v xml:space="preserve"> - </v>
          </cell>
          <cell r="BF3" t="str">
            <v xml:space="preserve"> - </v>
          </cell>
          <cell r="BG3" t="str">
            <v xml:space="preserve"> - </v>
          </cell>
          <cell r="BH3" t="str">
            <v xml:space="preserve"> - </v>
          </cell>
          <cell r="BI3" t="str">
            <v xml:space="preserve"> - </v>
          </cell>
          <cell r="BJ3" t="str">
            <v xml:space="preserve"> - </v>
          </cell>
          <cell r="BK3" t="str">
            <v xml:space="preserve"> - </v>
          </cell>
          <cell r="BL3" t="str">
            <v xml:space="preserve"> - </v>
          </cell>
          <cell r="BM3" t="str">
            <v xml:space="preserve"> - </v>
          </cell>
          <cell r="BN3" t="str">
            <v xml:space="preserve"> - </v>
          </cell>
        </row>
        <row r="4">
          <cell r="A4" t="str">
            <v>20-01-02</v>
          </cell>
          <cell r="B4">
            <v>43836</v>
          </cell>
          <cell r="C4" t="str">
            <v>ARMIN M. TAYAG</v>
          </cell>
          <cell r="D4" t="str">
            <v>Supply Officer</v>
          </cell>
          <cell r="E4" t="str">
            <v>Maintenenance of INNOVA SJS 422</v>
          </cell>
          <cell r="F4" t="str">
            <v xml:space="preserve"> - </v>
          </cell>
          <cell r="G4" t="str">
            <v xml:space="preserve"> - </v>
          </cell>
          <cell r="H4" t="str">
            <v>Maintenance Service of INNOVA SJS 422</v>
          </cell>
          <cell r="I4" t="str">
            <v xml:space="preserve"> - </v>
          </cell>
          <cell r="J4" t="str">
            <v xml:space="preserve"> - </v>
          </cell>
          <cell r="K4" t="str">
            <v xml:space="preserve"> - </v>
          </cell>
          <cell r="L4" t="str">
            <v xml:space="preserve"> - </v>
          </cell>
          <cell r="M4" t="str">
            <v xml:space="preserve"> - </v>
          </cell>
          <cell r="N4" t="str">
            <v xml:space="preserve"> - </v>
          </cell>
          <cell r="O4" t="str">
            <v xml:space="preserve"> - </v>
          </cell>
          <cell r="P4" t="str">
            <v xml:space="preserve"> - </v>
          </cell>
          <cell r="Q4" t="str">
            <v xml:space="preserve"> - </v>
          </cell>
          <cell r="R4" t="str">
            <v xml:space="preserve"> - </v>
          </cell>
          <cell r="S4" t="str">
            <v xml:space="preserve"> - </v>
          </cell>
          <cell r="T4" t="str">
            <v xml:space="preserve"> - </v>
          </cell>
          <cell r="U4" t="str">
            <v xml:space="preserve"> - </v>
          </cell>
          <cell r="V4" t="str">
            <v xml:space="preserve"> - </v>
          </cell>
          <cell r="W4" t="str">
            <v xml:space="preserve"> - </v>
          </cell>
          <cell r="X4" t="str">
            <v xml:space="preserve"> - </v>
          </cell>
          <cell r="Y4" t="str">
            <v xml:space="preserve"> - </v>
          </cell>
          <cell r="Z4" t="str">
            <v xml:space="preserve"> - </v>
          </cell>
          <cell r="AA4" t="str">
            <v xml:space="preserve"> - </v>
          </cell>
          <cell r="AB4" t="str">
            <v xml:space="preserve"> - </v>
          </cell>
          <cell r="AC4" t="str">
            <v xml:space="preserve"> - </v>
          </cell>
          <cell r="AD4" t="str">
            <v xml:space="preserve"> - </v>
          </cell>
          <cell r="AE4" t="str">
            <v xml:space="preserve"> - </v>
          </cell>
          <cell r="AF4" t="str">
            <v xml:space="preserve"> - </v>
          </cell>
          <cell r="AG4" t="str">
            <v xml:space="preserve"> - </v>
          </cell>
          <cell r="AH4" t="str">
            <v xml:space="preserve"> - </v>
          </cell>
          <cell r="AI4" t="str">
            <v xml:space="preserve"> - </v>
          </cell>
          <cell r="AJ4" t="str">
            <v xml:space="preserve"> - </v>
          </cell>
          <cell r="AK4" t="str">
            <v xml:space="preserve"> - </v>
          </cell>
          <cell r="AL4" t="str">
            <v xml:space="preserve"> - </v>
          </cell>
          <cell r="AM4" t="str">
            <v xml:space="preserve"> - </v>
          </cell>
          <cell r="AN4" t="str">
            <v xml:space="preserve"> - </v>
          </cell>
          <cell r="AO4" t="str">
            <v xml:space="preserve"> - </v>
          </cell>
          <cell r="AP4" t="str">
            <v xml:space="preserve"> - </v>
          </cell>
          <cell r="AQ4" t="str">
            <v xml:space="preserve"> - </v>
          </cell>
          <cell r="AR4" t="str">
            <v xml:space="preserve"> - </v>
          </cell>
          <cell r="AS4" t="str">
            <v xml:space="preserve"> - </v>
          </cell>
          <cell r="AT4" t="str">
            <v xml:space="preserve"> - </v>
          </cell>
          <cell r="AU4" t="str">
            <v xml:space="preserve"> - </v>
          </cell>
          <cell r="AV4" t="str">
            <v xml:space="preserve"> - </v>
          </cell>
          <cell r="AW4" t="str">
            <v xml:space="preserve"> - </v>
          </cell>
          <cell r="AX4" t="str">
            <v xml:space="preserve"> - </v>
          </cell>
          <cell r="AY4" t="str">
            <v xml:space="preserve"> - </v>
          </cell>
          <cell r="AZ4" t="str">
            <v xml:space="preserve"> - </v>
          </cell>
          <cell r="BA4" t="str">
            <v xml:space="preserve"> - </v>
          </cell>
          <cell r="BB4" t="str">
            <v xml:space="preserve"> - </v>
          </cell>
          <cell r="BC4" t="str">
            <v xml:space="preserve"> - </v>
          </cell>
          <cell r="BD4" t="str">
            <v xml:space="preserve"> - </v>
          </cell>
          <cell r="BE4" t="str">
            <v xml:space="preserve"> - </v>
          </cell>
          <cell r="BF4" t="str">
            <v xml:space="preserve"> - </v>
          </cell>
          <cell r="BG4" t="str">
            <v xml:space="preserve"> - </v>
          </cell>
          <cell r="BH4" t="str">
            <v xml:space="preserve"> - </v>
          </cell>
          <cell r="BI4" t="str">
            <v xml:space="preserve"> - </v>
          </cell>
          <cell r="BJ4" t="str">
            <v xml:space="preserve"> - </v>
          </cell>
          <cell r="BK4" t="str">
            <v xml:space="preserve"> - </v>
          </cell>
          <cell r="BL4" t="str">
            <v xml:space="preserve"> - </v>
          </cell>
          <cell r="BM4" t="str">
            <v xml:space="preserve"> - </v>
          </cell>
          <cell r="BN4" t="str">
            <v xml:space="preserve"> - </v>
          </cell>
        </row>
        <row r="5">
          <cell r="A5" t="str">
            <v>20-01-03</v>
          </cell>
          <cell r="B5">
            <v>43837</v>
          </cell>
          <cell r="C5" t="str">
            <v>ARMIN M. TAYAG</v>
          </cell>
          <cell r="D5" t="str">
            <v>Supply Officer</v>
          </cell>
          <cell r="E5" t="str">
            <v>1st Quarter Supplies. Items not available in PS</v>
          </cell>
          <cell r="F5" t="str">
            <v xml:space="preserve"> - </v>
          </cell>
          <cell r="G5" t="str">
            <v xml:space="preserve"> - </v>
          </cell>
          <cell r="H5" t="str">
            <v>1st Quarter Supplies</v>
          </cell>
          <cell r="I5" t="str">
            <v xml:space="preserve"> - </v>
          </cell>
          <cell r="J5" t="str">
            <v xml:space="preserve"> - </v>
          </cell>
          <cell r="K5" t="str">
            <v xml:space="preserve"> - </v>
          </cell>
          <cell r="L5" t="str">
            <v xml:space="preserve"> - </v>
          </cell>
          <cell r="M5" t="str">
            <v xml:space="preserve"> - </v>
          </cell>
          <cell r="N5" t="str">
            <v xml:space="preserve"> - </v>
          </cell>
          <cell r="O5" t="str">
            <v xml:space="preserve"> - </v>
          </cell>
          <cell r="P5" t="str">
            <v xml:space="preserve"> - </v>
          </cell>
          <cell r="Q5" t="str">
            <v xml:space="preserve"> - </v>
          </cell>
          <cell r="R5" t="str">
            <v xml:space="preserve"> - </v>
          </cell>
          <cell r="S5" t="str">
            <v xml:space="preserve"> - </v>
          </cell>
          <cell r="T5" t="str">
            <v xml:space="preserve"> - </v>
          </cell>
          <cell r="U5" t="str">
            <v xml:space="preserve"> - </v>
          </cell>
          <cell r="V5" t="str">
            <v xml:space="preserve"> - </v>
          </cell>
          <cell r="W5" t="str">
            <v xml:space="preserve"> - </v>
          </cell>
          <cell r="X5" t="str">
            <v xml:space="preserve"> - </v>
          </cell>
          <cell r="Y5" t="str">
            <v xml:space="preserve"> - </v>
          </cell>
          <cell r="Z5" t="str">
            <v xml:space="preserve"> - </v>
          </cell>
          <cell r="AA5" t="str">
            <v xml:space="preserve"> - </v>
          </cell>
          <cell r="AB5" t="str">
            <v xml:space="preserve"> - </v>
          </cell>
          <cell r="AC5" t="str">
            <v xml:space="preserve"> - </v>
          </cell>
          <cell r="AD5" t="str">
            <v xml:space="preserve"> - </v>
          </cell>
          <cell r="AE5" t="str">
            <v xml:space="preserve"> - </v>
          </cell>
          <cell r="AF5" t="str">
            <v xml:space="preserve"> - </v>
          </cell>
          <cell r="AG5" t="str">
            <v xml:space="preserve"> - </v>
          </cell>
          <cell r="AH5" t="str">
            <v xml:space="preserve"> - </v>
          </cell>
          <cell r="AI5" t="str">
            <v xml:space="preserve"> - </v>
          </cell>
          <cell r="AJ5" t="str">
            <v xml:space="preserve"> - </v>
          </cell>
          <cell r="AK5" t="str">
            <v xml:space="preserve"> - </v>
          </cell>
          <cell r="AL5" t="str">
            <v xml:space="preserve"> - </v>
          </cell>
          <cell r="AM5" t="str">
            <v xml:space="preserve"> - </v>
          </cell>
          <cell r="AN5" t="str">
            <v xml:space="preserve"> - </v>
          </cell>
          <cell r="AO5" t="str">
            <v xml:space="preserve"> - </v>
          </cell>
          <cell r="AP5" t="str">
            <v xml:space="preserve"> - </v>
          </cell>
          <cell r="AQ5" t="str">
            <v xml:space="preserve"> - </v>
          </cell>
          <cell r="AR5" t="str">
            <v xml:space="preserve"> - </v>
          </cell>
          <cell r="AS5" t="str">
            <v xml:space="preserve"> - </v>
          </cell>
          <cell r="AT5" t="str">
            <v xml:space="preserve"> - </v>
          </cell>
          <cell r="AU5" t="str">
            <v xml:space="preserve"> - </v>
          </cell>
          <cell r="AV5" t="str">
            <v xml:space="preserve"> - </v>
          </cell>
          <cell r="AW5" t="str">
            <v xml:space="preserve"> - </v>
          </cell>
          <cell r="AX5" t="str">
            <v xml:space="preserve"> - </v>
          </cell>
          <cell r="AY5" t="str">
            <v xml:space="preserve"> - </v>
          </cell>
          <cell r="AZ5" t="str">
            <v xml:space="preserve"> - </v>
          </cell>
          <cell r="BA5" t="str">
            <v xml:space="preserve"> - </v>
          </cell>
          <cell r="BB5" t="str">
            <v xml:space="preserve"> - </v>
          </cell>
          <cell r="BC5" t="str">
            <v xml:space="preserve"> - </v>
          </cell>
          <cell r="BD5" t="str">
            <v xml:space="preserve"> - </v>
          </cell>
          <cell r="BE5" t="str">
            <v xml:space="preserve"> - </v>
          </cell>
          <cell r="BF5" t="str">
            <v xml:space="preserve"> - </v>
          </cell>
          <cell r="BG5" t="str">
            <v xml:space="preserve"> - </v>
          </cell>
          <cell r="BH5" t="str">
            <v xml:space="preserve"> - </v>
          </cell>
          <cell r="BI5" t="str">
            <v xml:space="preserve"> - </v>
          </cell>
          <cell r="BJ5" t="str">
            <v xml:space="preserve"> - </v>
          </cell>
          <cell r="BK5" t="str">
            <v xml:space="preserve"> - </v>
          </cell>
          <cell r="BL5" t="str">
            <v xml:space="preserve"> - </v>
          </cell>
          <cell r="BM5" t="str">
            <v xml:space="preserve"> - </v>
          </cell>
          <cell r="BN5" t="str">
            <v xml:space="preserve"> - </v>
          </cell>
        </row>
        <row r="6">
          <cell r="A6" t="str">
            <v>20-01-04</v>
          </cell>
          <cell r="B6">
            <v>43838</v>
          </cell>
          <cell r="C6" t="str">
            <v>ARMIN M. TAYAG</v>
          </cell>
          <cell r="D6" t="str">
            <v>Supply Officer</v>
          </cell>
          <cell r="E6" t="str">
            <v>For use in the COA Office</v>
          </cell>
          <cell r="F6" t="str">
            <v xml:space="preserve"> - </v>
          </cell>
          <cell r="G6" t="str">
            <v>pcs</v>
          </cell>
          <cell r="H6" t="str">
            <v>Empty Cartons</v>
          </cell>
          <cell r="I6" t="str">
            <v>25</v>
          </cell>
          <cell r="J6" t="str">
            <v xml:space="preserve"> - </v>
          </cell>
          <cell r="K6" t="str">
            <v xml:space="preserve"> - </v>
          </cell>
          <cell r="L6" t="str">
            <v xml:space="preserve"> - </v>
          </cell>
          <cell r="M6" t="str">
            <v xml:space="preserve"> - </v>
          </cell>
          <cell r="N6" t="str">
            <v xml:space="preserve"> - </v>
          </cell>
          <cell r="O6" t="str">
            <v xml:space="preserve"> - </v>
          </cell>
          <cell r="P6" t="str">
            <v xml:space="preserve"> - </v>
          </cell>
          <cell r="Q6" t="str">
            <v xml:space="preserve"> - </v>
          </cell>
          <cell r="R6" t="str">
            <v xml:space="preserve"> - </v>
          </cell>
          <cell r="S6" t="str">
            <v xml:space="preserve"> - </v>
          </cell>
          <cell r="T6" t="str">
            <v xml:space="preserve"> - </v>
          </cell>
          <cell r="U6" t="str">
            <v xml:space="preserve"> - </v>
          </cell>
          <cell r="V6" t="str">
            <v xml:space="preserve"> - </v>
          </cell>
          <cell r="W6" t="str">
            <v xml:space="preserve"> - </v>
          </cell>
          <cell r="X6" t="str">
            <v xml:space="preserve"> - </v>
          </cell>
          <cell r="Y6" t="str">
            <v xml:space="preserve"> - </v>
          </cell>
          <cell r="Z6" t="str">
            <v xml:space="preserve"> - </v>
          </cell>
          <cell r="AA6" t="str">
            <v xml:space="preserve"> - </v>
          </cell>
          <cell r="AB6" t="str">
            <v xml:space="preserve"> - </v>
          </cell>
          <cell r="AC6" t="str">
            <v xml:space="preserve"> - </v>
          </cell>
          <cell r="AD6" t="str">
            <v xml:space="preserve"> - </v>
          </cell>
          <cell r="AE6" t="str">
            <v xml:space="preserve"> - </v>
          </cell>
          <cell r="AF6" t="str">
            <v xml:space="preserve"> - </v>
          </cell>
          <cell r="AG6" t="str">
            <v xml:space="preserve"> - </v>
          </cell>
          <cell r="AH6" t="str">
            <v xml:space="preserve"> - </v>
          </cell>
          <cell r="AI6" t="str">
            <v xml:space="preserve"> - </v>
          </cell>
          <cell r="AJ6" t="str">
            <v xml:space="preserve"> - </v>
          </cell>
          <cell r="AK6" t="str">
            <v xml:space="preserve"> - </v>
          </cell>
          <cell r="AL6" t="str">
            <v xml:space="preserve"> - </v>
          </cell>
          <cell r="AM6" t="str">
            <v xml:space="preserve"> - </v>
          </cell>
          <cell r="AN6" t="str">
            <v xml:space="preserve"> - </v>
          </cell>
          <cell r="AO6" t="str">
            <v xml:space="preserve"> - </v>
          </cell>
          <cell r="AP6" t="str">
            <v xml:space="preserve"> - </v>
          </cell>
          <cell r="AQ6" t="str">
            <v xml:space="preserve"> - </v>
          </cell>
          <cell r="AR6" t="str">
            <v xml:space="preserve"> - </v>
          </cell>
          <cell r="AS6" t="str">
            <v xml:space="preserve"> - </v>
          </cell>
          <cell r="AT6" t="str">
            <v xml:space="preserve"> - </v>
          </cell>
          <cell r="AU6" t="str">
            <v xml:space="preserve"> - </v>
          </cell>
          <cell r="AV6" t="str">
            <v xml:space="preserve"> - </v>
          </cell>
          <cell r="AW6" t="str">
            <v xml:space="preserve"> - </v>
          </cell>
          <cell r="AX6" t="str">
            <v xml:space="preserve"> - </v>
          </cell>
          <cell r="AY6" t="str">
            <v xml:space="preserve"> - </v>
          </cell>
          <cell r="AZ6" t="str">
            <v xml:space="preserve"> - </v>
          </cell>
          <cell r="BA6" t="str">
            <v xml:space="preserve"> - </v>
          </cell>
          <cell r="BB6" t="str">
            <v xml:space="preserve"> - </v>
          </cell>
          <cell r="BC6" t="str">
            <v xml:space="preserve"> - </v>
          </cell>
          <cell r="BD6" t="str">
            <v xml:space="preserve"> - </v>
          </cell>
          <cell r="BE6" t="str">
            <v xml:space="preserve"> - </v>
          </cell>
          <cell r="BF6" t="str">
            <v xml:space="preserve"> - </v>
          </cell>
          <cell r="BG6" t="str">
            <v xml:space="preserve"> - </v>
          </cell>
          <cell r="BH6" t="str">
            <v xml:space="preserve"> - </v>
          </cell>
          <cell r="BI6" t="str">
            <v xml:space="preserve"> - </v>
          </cell>
          <cell r="BJ6" t="str">
            <v xml:space="preserve"> - </v>
          </cell>
          <cell r="BK6" t="str">
            <v xml:space="preserve"> - </v>
          </cell>
          <cell r="BL6" t="str">
            <v xml:space="preserve"> - </v>
          </cell>
          <cell r="BM6" t="str">
            <v xml:space="preserve"> - </v>
          </cell>
          <cell r="BN6" t="str">
            <v xml:space="preserve"> - </v>
          </cell>
        </row>
        <row r="7">
          <cell r="A7" t="str">
            <v>20-01-04-A</v>
          </cell>
          <cell r="B7">
            <v>43840</v>
          </cell>
          <cell r="C7" t="str">
            <v>MARIA CELINA L. VEGA, CESE</v>
          </cell>
          <cell r="D7" t="str">
            <v>ASDS</v>
          </cell>
          <cell r="E7" t="str">
            <v>Management Committee Meeting (Jan 28, 2020)</v>
          </cell>
          <cell r="F7" t="str">
            <v xml:space="preserve"> - </v>
          </cell>
          <cell r="G7" t="str">
            <v>pax</v>
          </cell>
          <cell r="H7" t="str">
            <v>Meals (Breakfast, AM Snacks, Lunch)</v>
          </cell>
          <cell r="I7" t="str">
            <v>100</v>
          </cell>
          <cell r="J7" t="str">
            <v xml:space="preserve"> - </v>
          </cell>
          <cell r="K7" t="str">
            <v xml:space="preserve"> - </v>
          </cell>
          <cell r="L7" t="str">
            <v xml:space="preserve"> - </v>
          </cell>
          <cell r="M7" t="str">
            <v xml:space="preserve"> - </v>
          </cell>
          <cell r="N7" t="str">
            <v xml:space="preserve"> - </v>
          </cell>
          <cell r="O7" t="str">
            <v xml:space="preserve"> - </v>
          </cell>
          <cell r="P7" t="str">
            <v xml:space="preserve"> - </v>
          </cell>
          <cell r="Q7" t="str">
            <v xml:space="preserve"> - </v>
          </cell>
          <cell r="R7" t="str">
            <v xml:space="preserve"> - </v>
          </cell>
          <cell r="S7" t="str">
            <v xml:space="preserve"> - </v>
          </cell>
          <cell r="T7" t="str">
            <v xml:space="preserve"> - </v>
          </cell>
          <cell r="U7" t="str">
            <v xml:space="preserve"> - </v>
          </cell>
          <cell r="V7" t="str">
            <v xml:space="preserve"> - </v>
          </cell>
          <cell r="W7" t="str">
            <v xml:space="preserve"> - </v>
          </cell>
          <cell r="X7" t="str">
            <v xml:space="preserve"> - </v>
          </cell>
          <cell r="Y7" t="str">
            <v xml:space="preserve"> - </v>
          </cell>
          <cell r="Z7" t="str">
            <v xml:space="preserve"> - </v>
          </cell>
          <cell r="AA7" t="str">
            <v xml:space="preserve"> - </v>
          </cell>
          <cell r="AB7" t="str">
            <v xml:space="preserve"> - </v>
          </cell>
          <cell r="AC7" t="str">
            <v xml:space="preserve"> - </v>
          </cell>
          <cell r="AD7" t="str">
            <v xml:space="preserve"> - </v>
          </cell>
          <cell r="AE7" t="str">
            <v xml:space="preserve"> - </v>
          </cell>
          <cell r="AF7" t="str">
            <v xml:space="preserve"> - </v>
          </cell>
          <cell r="AG7" t="str">
            <v xml:space="preserve"> - </v>
          </cell>
          <cell r="AH7" t="str">
            <v xml:space="preserve"> - </v>
          </cell>
          <cell r="AI7" t="str">
            <v xml:space="preserve"> - </v>
          </cell>
          <cell r="AJ7" t="str">
            <v xml:space="preserve"> - </v>
          </cell>
          <cell r="AK7" t="str">
            <v xml:space="preserve"> - </v>
          </cell>
          <cell r="AL7" t="str">
            <v xml:space="preserve"> - </v>
          </cell>
          <cell r="AM7" t="str">
            <v xml:space="preserve"> - </v>
          </cell>
          <cell r="AN7" t="str">
            <v xml:space="preserve"> - </v>
          </cell>
          <cell r="AO7" t="str">
            <v xml:space="preserve"> - </v>
          </cell>
          <cell r="AP7" t="str">
            <v xml:space="preserve"> - </v>
          </cell>
          <cell r="AQ7" t="str">
            <v xml:space="preserve"> - </v>
          </cell>
          <cell r="AR7" t="str">
            <v xml:space="preserve"> - </v>
          </cell>
          <cell r="AS7" t="str">
            <v xml:space="preserve"> - </v>
          </cell>
          <cell r="AT7" t="str">
            <v xml:space="preserve"> - </v>
          </cell>
          <cell r="AU7" t="str">
            <v xml:space="preserve"> - </v>
          </cell>
          <cell r="AV7" t="str">
            <v xml:space="preserve"> - </v>
          </cell>
          <cell r="AW7" t="str">
            <v xml:space="preserve"> - </v>
          </cell>
          <cell r="AX7" t="str">
            <v xml:space="preserve"> - </v>
          </cell>
          <cell r="AY7" t="str">
            <v xml:space="preserve"> - </v>
          </cell>
          <cell r="AZ7" t="str">
            <v xml:space="preserve"> - </v>
          </cell>
          <cell r="BA7" t="str">
            <v xml:space="preserve"> - </v>
          </cell>
          <cell r="BB7" t="str">
            <v xml:space="preserve"> - </v>
          </cell>
          <cell r="BC7" t="str">
            <v xml:space="preserve"> - </v>
          </cell>
          <cell r="BD7" t="str">
            <v xml:space="preserve"> - </v>
          </cell>
          <cell r="BE7" t="str">
            <v xml:space="preserve"> - </v>
          </cell>
          <cell r="BF7" t="str">
            <v xml:space="preserve"> - </v>
          </cell>
          <cell r="BG7" t="str">
            <v xml:space="preserve"> - </v>
          </cell>
          <cell r="BH7" t="str">
            <v xml:space="preserve"> - </v>
          </cell>
          <cell r="BI7" t="str">
            <v xml:space="preserve"> - </v>
          </cell>
          <cell r="BJ7" t="str">
            <v xml:space="preserve"> - </v>
          </cell>
          <cell r="BK7" t="str">
            <v xml:space="preserve"> - </v>
          </cell>
          <cell r="BL7" t="str">
            <v xml:space="preserve"> - </v>
          </cell>
          <cell r="BM7" t="str">
            <v xml:space="preserve"> - </v>
          </cell>
          <cell r="BN7" t="str">
            <v xml:space="preserve"> - </v>
          </cell>
        </row>
        <row r="8">
          <cell r="A8" t="str">
            <v>20-01-04-B</v>
          </cell>
          <cell r="B8">
            <v>43840</v>
          </cell>
          <cell r="C8" t="str">
            <v>MARIA CELINA L. VEGA, CESE</v>
          </cell>
          <cell r="D8" t="str">
            <v>ASDS</v>
          </cell>
          <cell r="E8" t="str">
            <v>Management Committee Meeting (Jan 28, 2020)</v>
          </cell>
          <cell r="F8" t="str">
            <v xml:space="preserve"> - </v>
          </cell>
          <cell r="G8" t="str">
            <v>unit</v>
          </cell>
          <cell r="H8" t="str">
            <v>Use of Big Conference Hall for ManCom</v>
          </cell>
          <cell r="I8" t="str">
            <v>1</v>
          </cell>
          <cell r="J8" t="str">
            <v xml:space="preserve"> - </v>
          </cell>
          <cell r="K8" t="str">
            <v xml:space="preserve"> - </v>
          </cell>
          <cell r="L8" t="str">
            <v xml:space="preserve"> - </v>
          </cell>
          <cell r="M8" t="str">
            <v xml:space="preserve"> - </v>
          </cell>
          <cell r="N8" t="str">
            <v xml:space="preserve"> - </v>
          </cell>
          <cell r="O8" t="str">
            <v xml:space="preserve"> - </v>
          </cell>
          <cell r="P8" t="str">
            <v xml:space="preserve"> - </v>
          </cell>
          <cell r="Q8" t="str">
            <v xml:space="preserve"> - </v>
          </cell>
          <cell r="R8" t="str">
            <v xml:space="preserve"> - </v>
          </cell>
          <cell r="S8" t="str">
            <v xml:space="preserve"> - </v>
          </cell>
          <cell r="T8" t="str">
            <v xml:space="preserve"> - </v>
          </cell>
          <cell r="U8" t="str">
            <v xml:space="preserve"> - </v>
          </cell>
          <cell r="V8" t="str">
            <v xml:space="preserve"> - </v>
          </cell>
          <cell r="W8" t="str">
            <v xml:space="preserve"> - </v>
          </cell>
          <cell r="X8" t="str">
            <v xml:space="preserve"> - </v>
          </cell>
          <cell r="Y8" t="str">
            <v xml:space="preserve"> - </v>
          </cell>
          <cell r="Z8" t="str">
            <v xml:space="preserve"> - </v>
          </cell>
          <cell r="AA8" t="str">
            <v xml:space="preserve"> - </v>
          </cell>
          <cell r="AB8" t="str">
            <v xml:space="preserve"> - </v>
          </cell>
          <cell r="AC8" t="str">
            <v xml:space="preserve"> - </v>
          </cell>
          <cell r="AD8" t="str">
            <v xml:space="preserve"> - </v>
          </cell>
          <cell r="AE8" t="str">
            <v xml:space="preserve"> - </v>
          </cell>
          <cell r="AF8" t="str">
            <v xml:space="preserve"> - </v>
          </cell>
          <cell r="AG8" t="str">
            <v xml:space="preserve"> - </v>
          </cell>
          <cell r="AH8" t="str">
            <v xml:space="preserve"> - </v>
          </cell>
          <cell r="AI8" t="str">
            <v xml:space="preserve"> - </v>
          </cell>
          <cell r="AJ8" t="str">
            <v xml:space="preserve"> - </v>
          </cell>
          <cell r="AK8" t="str">
            <v xml:space="preserve"> - </v>
          </cell>
          <cell r="AL8" t="str">
            <v xml:space="preserve"> - </v>
          </cell>
          <cell r="AM8" t="str">
            <v xml:space="preserve"> - </v>
          </cell>
          <cell r="AN8" t="str">
            <v xml:space="preserve"> - </v>
          </cell>
          <cell r="AO8" t="str">
            <v xml:space="preserve"> - </v>
          </cell>
          <cell r="AP8" t="str">
            <v xml:space="preserve"> - </v>
          </cell>
          <cell r="AQ8" t="str">
            <v xml:space="preserve"> - </v>
          </cell>
          <cell r="AR8" t="str">
            <v xml:space="preserve"> - </v>
          </cell>
          <cell r="AS8" t="str">
            <v xml:space="preserve"> - </v>
          </cell>
          <cell r="AT8" t="str">
            <v xml:space="preserve"> - </v>
          </cell>
          <cell r="AU8" t="str">
            <v xml:space="preserve"> - </v>
          </cell>
          <cell r="AV8" t="str">
            <v xml:space="preserve"> - </v>
          </cell>
          <cell r="AW8" t="str">
            <v xml:space="preserve"> - </v>
          </cell>
          <cell r="AX8" t="str">
            <v xml:space="preserve"> - </v>
          </cell>
          <cell r="AY8" t="str">
            <v xml:space="preserve"> - </v>
          </cell>
          <cell r="AZ8" t="str">
            <v xml:space="preserve"> - </v>
          </cell>
          <cell r="BA8" t="str">
            <v xml:space="preserve"> - </v>
          </cell>
          <cell r="BB8" t="str">
            <v xml:space="preserve"> - </v>
          </cell>
          <cell r="BC8" t="str">
            <v xml:space="preserve"> - </v>
          </cell>
          <cell r="BD8" t="str">
            <v xml:space="preserve"> - </v>
          </cell>
          <cell r="BE8" t="str">
            <v xml:space="preserve"> - </v>
          </cell>
          <cell r="BF8" t="str">
            <v xml:space="preserve"> - </v>
          </cell>
          <cell r="BG8" t="str">
            <v xml:space="preserve"> - </v>
          </cell>
          <cell r="BH8" t="str">
            <v xml:space="preserve"> - </v>
          </cell>
          <cell r="BI8" t="str">
            <v xml:space="preserve"> - </v>
          </cell>
          <cell r="BJ8" t="str">
            <v xml:space="preserve"> - </v>
          </cell>
          <cell r="BK8" t="str">
            <v xml:space="preserve"> - </v>
          </cell>
          <cell r="BL8" t="str">
            <v xml:space="preserve"> - </v>
          </cell>
          <cell r="BM8" t="str">
            <v xml:space="preserve"> - </v>
          </cell>
          <cell r="BN8" t="str">
            <v xml:space="preserve"> - </v>
          </cell>
        </row>
        <row r="9">
          <cell r="A9" t="str">
            <v>20-01-05</v>
          </cell>
          <cell r="B9">
            <v>43843</v>
          </cell>
          <cell r="C9" t="str">
            <v>NORMA P. CABIGTING</v>
          </cell>
          <cell r="D9" t="str">
            <v>Engr. III</v>
          </cell>
          <cell r="E9" t="str">
            <v>For use in repainting of tables @ SGOD Office</v>
          </cell>
          <cell r="F9" t="str">
            <v xml:space="preserve"> - </v>
          </cell>
          <cell r="G9" t="str">
            <v>gal.</v>
          </cell>
          <cell r="H9" t="str">
            <v>Black Paint</v>
          </cell>
          <cell r="I9" t="str">
            <v>1</v>
          </cell>
          <cell r="J9" t="str">
            <v>pc.</v>
          </cell>
          <cell r="K9" t="str">
            <v>Spray Bottle</v>
          </cell>
          <cell r="L9" t="str">
            <v>1</v>
          </cell>
          <cell r="M9" t="str">
            <v>btle.</v>
          </cell>
          <cell r="N9" t="str">
            <v>Paint Thinner</v>
          </cell>
          <cell r="O9" t="str">
            <v>2</v>
          </cell>
          <cell r="P9" t="str">
            <v>pcs.</v>
          </cell>
          <cell r="Q9" t="str">
            <v>Roller 4"</v>
          </cell>
          <cell r="R9" t="str">
            <v>2</v>
          </cell>
          <cell r="S9" t="str">
            <v>pcs.</v>
          </cell>
          <cell r="T9" t="str">
            <v>Paint brush 2"</v>
          </cell>
          <cell r="U9" t="str">
            <v>2</v>
          </cell>
          <cell r="V9" t="str">
            <v>pcs.</v>
          </cell>
          <cell r="W9" t="str">
            <v>Sandpaper</v>
          </cell>
          <cell r="X9" t="str">
            <v>9</v>
          </cell>
          <cell r="Y9" t="str">
            <v xml:space="preserve"> - </v>
          </cell>
          <cell r="Z9" t="str">
            <v xml:space="preserve"> - </v>
          </cell>
          <cell r="AA9" t="str">
            <v xml:space="preserve"> - </v>
          </cell>
          <cell r="AB9" t="str">
            <v xml:space="preserve"> - </v>
          </cell>
          <cell r="AC9" t="str">
            <v xml:space="preserve"> - </v>
          </cell>
          <cell r="AD9" t="str">
            <v xml:space="preserve"> - </v>
          </cell>
          <cell r="AE9" t="str">
            <v xml:space="preserve"> - </v>
          </cell>
          <cell r="AF9" t="str">
            <v xml:space="preserve"> - </v>
          </cell>
          <cell r="AG9" t="str">
            <v xml:space="preserve"> - </v>
          </cell>
          <cell r="AH9" t="str">
            <v xml:space="preserve"> - </v>
          </cell>
          <cell r="AI9" t="str">
            <v xml:space="preserve"> - </v>
          </cell>
          <cell r="AJ9" t="str">
            <v xml:space="preserve"> - </v>
          </cell>
          <cell r="AK9" t="str">
            <v xml:space="preserve"> - </v>
          </cell>
          <cell r="AL9" t="str">
            <v xml:space="preserve"> - </v>
          </cell>
          <cell r="AM9" t="str">
            <v xml:space="preserve"> - </v>
          </cell>
          <cell r="AN9" t="str">
            <v xml:space="preserve"> - </v>
          </cell>
          <cell r="AO9" t="str">
            <v xml:space="preserve"> - </v>
          </cell>
          <cell r="AP9" t="str">
            <v xml:space="preserve"> - </v>
          </cell>
          <cell r="AQ9" t="str">
            <v xml:space="preserve"> - </v>
          </cell>
          <cell r="AR9" t="str">
            <v xml:space="preserve"> - </v>
          </cell>
          <cell r="AS9" t="str">
            <v xml:space="preserve"> - </v>
          </cell>
          <cell r="AT9" t="str">
            <v xml:space="preserve"> - </v>
          </cell>
          <cell r="AU9" t="str">
            <v xml:space="preserve"> - </v>
          </cell>
          <cell r="AV9" t="str">
            <v xml:space="preserve"> - </v>
          </cell>
          <cell r="AW9" t="str">
            <v xml:space="preserve"> - </v>
          </cell>
          <cell r="AX9" t="str">
            <v xml:space="preserve"> - </v>
          </cell>
          <cell r="AY9" t="str">
            <v xml:space="preserve"> - </v>
          </cell>
          <cell r="AZ9" t="str">
            <v xml:space="preserve"> - </v>
          </cell>
          <cell r="BA9" t="str">
            <v xml:space="preserve"> - </v>
          </cell>
          <cell r="BB9" t="str">
            <v xml:space="preserve"> - </v>
          </cell>
          <cell r="BC9" t="str">
            <v xml:space="preserve"> - </v>
          </cell>
          <cell r="BD9" t="str">
            <v xml:space="preserve"> - </v>
          </cell>
          <cell r="BE9" t="str">
            <v xml:space="preserve"> - </v>
          </cell>
          <cell r="BF9" t="str">
            <v xml:space="preserve"> - </v>
          </cell>
          <cell r="BG9" t="str">
            <v xml:space="preserve"> - </v>
          </cell>
          <cell r="BH9" t="str">
            <v xml:space="preserve"> - </v>
          </cell>
          <cell r="BI9" t="str">
            <v xml:space="preserve"> - </v>
          </cell>
          <cell r="BJ9" t="str">
            <v xml:space="preserve"> - </v>
          </cell>
          <cell r="BK9" t="str">
            <v xml:space="preserve"> - </v>
          </cell>
          <cell r="BL9" t="str">
            <v xml:space="preserve"> - </v>
          </cell>
          <cell r="BM9" t="str">
            <v xml:space="preserve"> - </v>
          </cell>
          <cell r="BN9" t="str">
            <v xml:space="preserve"> - </v>
          </cell>
        </row>
        <row r="10">
          <cell r="A10" t="str">
            <v>20-01-05-A</v>
          </cell>
          <cell r="B10">
            <v>43844</v>
          </cell>
          <cell r="C10" t="str">
            <v>MA. ESPERANZA S. MALANG</v>
          </cell>
          <cell r="D10" t="str">
            <v>EPS-MATH</v>
          </cell>
          <cell r="E10" t="str">
            <v>For  Reimbursement</v>
          </cell>
          <cell r="F10" t="str">
            <v xml:space="preserve"> - </v>
          </cell>
          <cell r="G10" t="str">
            <v>pcs</v>
          </cell>
          <cell r="H10" t="str">
            <v>Body Treats Citrus Handsoap 750ML B1T</v>
          </cell>
          <cell r="I10" t="str">
            <v>9</v>
          </cell>
          <cell r="J10" t="str">
            <v>pcs</v>
          </cell>
          <cell r="K10" t="str">
            <v>Body Treats Hndsoap WLD Orchd</v>
          </cell>
          <cell r="L10" t="str">
            <v>3</v>
          </cell>
          <cell r="M10" t="str">
            <v xml:space="preserve"> - </v>
          </cell>
          <cell r="N10" t="str">
            <v xml:space="preserve"> - </v>
          </cell>
          <cell r="O10" t="str">
            <v xml:space="preserve"> - </v>
          </cell>
          <cell r="P10" t="str">
            <v xml:space="preserve"> - </v>
          </cell>
          <cell r="Q10" t="str">
            <v xml:space="preserve"> - </v>
          </cell>
          <cell r="R10" t="str">
            <v xml:space="preserve"> - </v>
          </cell>
          <cell r="S10" t="str">
            <v xml:space="preserve"> - </v>
          </cell>
          <cell r="T10" t="str">
            <v xml:space="preserve"> - </v>
          </cell>
          <cell r="U10" t="str">
            <v xml:space="preserve"> - </v>
          </cell>
          <cell r="V10" t="str">
            <v xml:space="preserve"> - </v>
          </cell>
          <cell r="W10" t="str">
            <v xml:space="preserve"> - </v>
          </cell>
          <cell r="X10" t="str">
            <v xml:space="preserve"> - </v>
          </cell>
          <cell r="Y10" t="str">
            <v xml:space="preserve"> - </v>
          </cell>
          <cell r="Z10" t="str">
            <v xml:space="preserve"> - </v>
          </cell>
          <cell r="AA10" t="str">
            <v xml:space="preserve"> - </v>
          </cell>
          <cell r="AB10" t="str">
            <v xml:space="preserve"> - </v>
          </cell>
          <cell r="AC10" t="str">
            <v xml:space="preserve"> - </v>
          </cell>
          <cell r="AD10" t="str">
            <v xml:space="preserve"> - </v>
          </cell>
          <cell r="AE10" t="str">
            <v xml:space="preserve"> - </v>
          </cell>
          <cell r="AF10" t="str">
            <v xml:space="preserve"> - </v>
          </cell>
          <cell r="AG10" t="str">
            <v xml:space="preserve"> - </v>
          </cell>
          <cell r="AH10" t="str">
            <v xml:space="preserve"> - </v>
          </cell>
          <cell r="AI10" t="str">
            <v xml:space="preserve"> - </v>
          </cell>
          <cell r="AJ10" t="str">
            <v xml:space="preserve"> - </v>
          </cell>
          <cell r="AK10" t="str">
            <v xml:space="preserve"> - </v>
          </cell>
          <cell r="AL10" t="str">
            <v xml:space="preserve"> - </v>
          </cell>
          <cell r="AM10" t="str">
            <v xml:space="preserve"> - </v>
          </cell>
          <cell r="AN10" t="str">
            <v xml:space="preserve"> - </v>
          </cell>
          <cell r="AO10" t="str">
            <v xml:space="preserve"> - </v>
          </cell>
          <cell r="AP10" t="str">
            <v xml:space="preserve"> - </v>
          </cell>
          <cell r="AQ10" t="str">
            <v xml:space="preserve"> - </v>
          </cell>
          <cell r="AR10" t="str">
            <v xml:space="preserve"> - </v>
          </cell>
          <cell r="AS10" t="str">
            <v xml:space="preserve"> - </v>
          </cell>
          <cell r="AT10" t="str">
            <v xml:space="preserve"> - </v>
          </cell>
          <cell r="AU10" t="str">
            <v xml:space="preserve"> - </v>
          </cell>
          <cell r="AV10" t="str">
            <v xml:space="preserve"> - </v>
          </cell>
          <cell r="AW10" t="str">
            <v xml:space="preserve"> - </v>
          </cell>
          <cell r="AX10" t="str">
            <v xml:space="preserve"> - </v>
          </cell>
          <cell r="AY10" t="str">
            <v xml:space="preserve"> - </v>
          </cell>
          <cell r="AZ10" t="str">
            <v xml:space="preserve"> - </v>
          </cell>
          <cell r="BA10" t="str">
            <v xml:space="preserve"> - </v>
          </cell>
          <cell r="BB10" t="str">
            <v xml:space="preserve"> - </v>
          </cell>
          <cell r="BC10" t="str">
            <v xml:space="preserve"> - </v>
          </cell>
          <cell r="BD10" t="str">
            <v xml:space="preserve"> - </v>
          </cell>
          <cell r="BE10" t="str">
            <v xml:space="preserve"> - </v>
          </cell>
          <cell r="BF10" t="str">
            <v xml:space="preserve"> - </v>
          </cell>
          <cell r="BG10" t="str">
            <v xml:space="preserve"> - </v>
          </cell>
          <cell r="BH10" t="str">
            <v xml:space="preserve"> - </v>
          </cell>
          <cell r="BI10" t="str">
            <v xml:space="preserve"> - </v>
          </cell>
          <cell r="BJ10" t="str">
            <v xml:space="preserve"> - </v>
          </cell>
          <cell r="BK10" t="str">
            <v xml:space="preserve"> - </v>
          </cell>
          <cell r="BL10" t="str">
            <v xml:space="preserve"> - </v>
          </cell>
          <cell r="BM10" t="str">
            <v xml:space="preserve"> - </v>
          </cell>
          <cell r="BN10" t="str">
            <v xml:space="preserve"> - </v>
          </cell>
        </row>
        <row r="11">
          <cell r="A11" t="str">
            <v>20-01-05-B</v>
          </cell>
          <cell r="B11">
            <v>43844</v>
          </cell>
          <cell r="C11" t="str">
            <v>MA. ESPERANZA S. MALANG</v>
          </cell>
          <cell r="D11" t="str">
            <v>EPS-MATH</v>
          </cell>
          <cell r="E11" t="str">
            <v>For  Reimbursement</v>
          </cell>
          <cell r="F11" t="str">
            <v xml:space="preserve"> - </v>
          </cell>
          <cell r="G11" t="str">
            <v>pcs</v>
          </cell>
          <cell r="H11" t="str">
            <v>Nail Clippers</v>
          </cell>
          <cell r="I11" t="str">
            <v>7</v>
          </cell>
          <cell r="J11" t="str">
            <v xml:space="preserve"> - </v>
          </cell>
          <cell r="K11" t="str">
            <v xml:space="preserve"> - </v>
          </cell>
          <cell r="L11" t="str">
            <v xml:space="preserve"> - </v>
          </cell>
          <cell r="M11" t="str">
            <v xml:space="preserve"> - </v>
          </cell>
          <cell r="N11" t="str">
            <v xml:space="preserve"> - </v>
          </cell>
          <cell r="O11" t="str">
            <v xml:space="preserve"> - </v>
          </cell>
          <cell r="P11" t="str">
            <v xml:space="preserve"> - </v>
          </cell>
          <cell r="Q11" t="str">
            <v xml:space="preserve"> - </v>
          </cell>
          <cell r="R11" t="str">
            <v xml:space="preserve"> - </v>
          </cell>
          <cell r="S11" t="str">
            <v xml:space="preserve"> - </v>
          </cell>
          <cell r="T11" t="str">
            <v xml:space="preserve"> - </v>
          </cell>
          <cell r="U11" t="str">
            <v xml:space="preserve"> - </v>
          </cell>
          <cell r="V11" t="str">
            <v xml:space="preserve"> - </v>
          </cell>
          <cell r="W11" t="str">
            <v xml:space="preserve"> - </v>
          </cell>
          <cell r="X11" t="str">
            <v xml:space="preserve"> - </v>
          </cell>
          <cell r="Y11" t="str">
            <v xml:space="preserve"> - </v>
          </cell>
          <cell r="Z11" t="str">
            <v xml:space="preserve"> - </v>
          </cell>
          <cell r="AA11" t="str">
            <v xml:space="preserve"> - </v>
          </cell>
          <cell r="AB11" t="str">
            <v xml:space="preserve"> - </v>
          </cell>
          <cell r="AC11" t="str">
            <v xml:space="preserve"> - </v>
          </cell>
          <cell r="AD11" t="str">
            <v xml:space="preserve"> - </v>
          </cell>
          <cell r="AE11" t="str">
            <v xml:space="preserve"> - </v>
          </cell>
          <cell r="AF11" t="str">
            <v xml:space="preserve"> - </v>
          </cell>
          <cell r="AG11" t="str">
            <v xml:space="preserve"> - </v>
          </cell>
          <cell r="AH11" t="str">
            <v xml:space="preserve"> - </v>
          </cell>
          <cell r="AI11" t="str">
            <v xml:space="preserve"> - </v>
          </cell>
          <cell r="AJ11" t="str">
            <v xml:space="preserve"> - </v>
          </cell>
          <cell r="AK11" t="str">
            <v xml:space="preserve"> - </v>
          </cell>
          <cell r="AL11" t="str">
            <v xml:space="preserve"> - </v>
          </cell>
          <cell r="AM11" t="str">
            <v xml:space="preserve"> - </v>
          </cell>
          <cell r="AN11" t="str">
            <v xml:space="preserve"> - </v>
          </cell>
          <cell r="AO11" t="str">
            <v xml:space="preserve"> - </v>
          </cell>
          <cell r="AP11" t="str">
            <v xml:space="preserve"> - </v>
          </cell>
          <cell r="AQ11" t="str">
            <v xml:space="preserve"> - </v>
          </cell>
          <cell r="AR11" t="str">
            <v xml:space="preserve"> - </v>
          </cell>
          <cell r="AS11" t="str">
            <v xml:space="preserve"> - </v>
          </cell>
          <cell r="AT11" t="str">
            <v xml:space="preserve"> - </v>
          </cell>
          <cell r="AU11" t="str">
            <v xml:space="preserve"> - </v>
          </cell>
          <cell r="AV11" t="str">
            <v xml:space="preserve"> - </v>
          </cell>
          <cell r="AW11" t="str">
            <v xml:space="preserve"> - </v>
          </cell>
          <cell r="AX11" t="str">
            <v xml:space="preserve"> - </v>
          </cell>
          <cell r="AY11" t="str">
            <v xml:space="preserve"> - </v>
          </cell>
          <cell r="AZ11" t="str">
            <v xml:space="preserve"> - </v>
          </cell>
          <cell r="BA11" t="str">
            <v xml:space="preserve"> - </v>
          </cell>
          <cell r="BB11" t="str">
            <v xml:space="preserve"> - </v>
          </cell>
          <cell r="BC11" t="str">
            <v xml:space="preserve"> - </v>
          </cell>
          <cell r="BD11" t="str">
            <v xml:space="preserve"> - </v>
          </cell>
          <cell r="BE11" t="str">
            <v xml:space="preserve"> - </v>
          </cell>
          <cell r="BF11" t="str">
            <v xml:space="preserve"> - </v>
          </cell>
          <cell r="BG11" t="str">
            <v xml:space="preserve"> - </v>
          </cell>
          <cell r="BH11" t="str">
            <v xml:space="preserve"> - </v>
          </cell>
          <cell r="BI11" t="str">
            <v xml:space="preserve"> - </v>
          </cell>
          <cell r="BJ11" t="str">
            <v xml:space="preserve"> - </v>
          </cell>
          <cell r="BK11" t="str">
            <v xml:space="preserve"> - </v>
          </cell>
          <cell r="BL11" t="str">
            <v xml:space="preserve"> - </v>
          </cell>
          <cell r="BM11" t="str">
            <v xml:space="preserve"> - </v>
          </cell>
          <cell r="BN11" t="str">
            <v xml:space="preserve"> - </v>
          </cell>
        </row>
        <row r="12">
          <cell r="A12" t="str">
            <v>20-01-05-C</v>
          </cell>
          <cell r="B12">
            <v>43844</v>
          </cell>
          <cell r="C12" t="str">
            <v>MA. ESPERANZA S. MALANG</v>
          </cell>
          <cell r="D12" t="str">
            <v>EPS-MATH</v>
          </cell>
          <cell r="E12" t="str">
            <v>For  Reimbursement</v>
          </cell>
          <cell r="F12" t="str">
            <v xml:space="preserve"> - </v>
          </cell>
          <cell r="G12" t="str">
            <v>ream</v>
          </cell>
          <cell r="H12" t="str">
            <v>Double A (S)</v>
          </cell>
          <cell r="I12" t="str">
            <v>1</v>
          </cell>
          <cell r="J12" t="str">
            <v>ream</v>
          </cell>
          <cell r="K12" t="str">
            <v>Double A (L)</v>
          </cell>
          <cell r="L12" t="str">
            <v>1</v>
          </cell>
          <cell r="M12" t="str">
            <v xml:space="preserve"> - </v>
          </cell>
          <cell r="N12" t="str">
            <v xml:space="preserve"> - </v>
          </cell>
          <cell r="O12" t="str">
            <v xml:space="preserve"> - </v>
          </cell>
          <cell r="P12" t="str">
            <v xml:space="preserve"> - </v>
          </cell>
          <cell r="Q12" t="str">
            <v xml:space="preserve"> - </v>
          </cell>
          <cell r="R12" t="str">
            <v xml:space="preserve"> - </v>
          </cell>
          <cell r="S12" t="str">
            <v xml:space="preserve"> - </v>
          </cell>
          <cell r="T12" t="str">
            <v xml:space="preserve"> - </v>
          </cell>
          <cell r="U12" t="str">
            <v xml:space="preserve"> - </v>
          </cell>
          <cell r="V12" t="str">
            <v xml:space="preserve"> - </v>
          </cell>
          <cell r="W12" t="str">
            <v xml:space="preserve"> - </v>
          </cell>
          <cell r="X12" t="str">
            <v xml:space="preserve"> - </v>
          </cell>
          <cell r="Y12" t="str">
            <v xml:space="preserve"> - </v>
          </cell>
          <cell r="Z12" t="str">
            <v xml:space="preserve"> - </v>
          </cell>
          <cell r="AA12" t="str">
            <v xml:space="preserve"> - </v>
          </cell>
          <cell r="AB12" t="str">
            <v xml:space="preserve"> - </v>
          </cell>
          <cell r="AC12" t="str">
            <v xml:space="preserve"> - </v>
          </cell>
          <cell r="AD12" t="str">
            <v xml:space="preserve"> - </v>
          </cell>
          <cell r="AE12" t="str">
            <v xml:space="preserve"> - </v>
          </cell>
          <cell r="AF12" t="str">
            <v xml:space="preserve"> - </v>
          </cell>
          <cell r="AG12" t="str">
            <v xml:space="preserve"> - </v>
          </cell>
          <cell r="AH12" t="str">
            <v xml:space="preserve"> - </v>
          </cell>
          <cell r="AI12" t="str">
            <v xml:space="preserve"> - </v>
          </cell>
          <cell r="AJ12" t="str">
            <v xml:space="preserve"> - </v>
          </cell>
          <cell r="AK12" t="str">
            <v xml:space="preserve"> - </v>
          </cell>
          <cell r="AL12" t="str">
            <v xml:space="preserve"> - </v>
          </cell>
          <cell r="AM12" t="str">
            <v xml:space="preserve"> - </v>
          </cell>
          <cell r="AN12" t="str">
            <v xml:space="preserve"> - </v>
          </cell>
          <cell r="AO12" t="str">
            <v xml:space="preserve"> - </v>
          </cell>
          <cell r="AP12" t="str">
            <v xml:space="preserve"> - </v>
          </cell>
          <cell r="AQ12" t="str">
            <v xml:space="preserve"> - </v>
          </cell>
          <cell r="AR12" t="str">
            <v xml:space="preserve"> - </v>
          </cell>
          <cell r="AS12" t="str">
            <v xml:space="preserve"> - </v>
          </cell>
          <cell r="AT12" t="str">
            <v xml:space="preserve"> - </v>
          </cell>
          <cell r="AU12" t="str">
            <v xml:space="preserve"> - </v>
          </cell>
          <cell r="AV12" t="str">
            <v xml:space="preserve"> - </v>
          </cell>
          <cell r="AW12" t="str">
            <v xml:space="preserve"> - </v>
          </cell>
          <cell r="AX12" t="str">
            <v xml:space="preserve"> - </v>
          </cell>
          <cell r="AY12" t="str">
            <v xml:space="preserve"> - </v>
          </cell>
          <cell r="AZ12" t="str">
            <v xml:space="preserve"> - </v>
          </cell>
          <cell r="BA12" t="str">
            <v xml:space="preserve"> - </v>
          </cell>
          <cell r="BB12" t="str">
            <v xml:space="preserve"> - </v>
          </cell>
          <cell r="BC12" t="str">
            <v xml:space="preserve"> - </v>
          </cell>
          <cell r="BD12" t="str">
            <v xml:space="preserve"> - </v>
          </cell>
          <cell r="BE12" t="str">
            <v xml:space="preserve"> - </v>
          </cell>
          <cell r="BF12" t="str">
            <v xml:space="preserve"> - </v>
          </cell>
          <cell r="BG12" t="str">
            <v xml:space="preserve"> - </v>
          </cell>
          <cell r="BH12" t="str">
            <v xml:space="preserve"> - </v>
          </cell>
          <cell r="BI12" t="str">
            <v xml:space="preserve"> - </v>
          </cell>
          <cell r="BJ12" t="str">
            <v xml:space="preserve"> - </v>
          </cell>
          <cell r="BK12" t="str">
            <v xml:space="preserve"> - </v>
          </cell>
          <cell r="BL12" t="str">
            <v xml:space="preserve"> - </v>
          </cell>
          <cell r="BM12" t="str">
            <v xml:space="preserve"> - </v>
          </cell>
          <cell r="BN12" t="str">
            <v xml:space="preserve"> - </v>
          </cell>
        </row>
        <row r="13">
          <cell r="A13" t="str">
            <v>20-01-05-D</v>
          </cell>
          <cell r="B13">
            <v>43844</v>
          </cell>
          <cell r="C13" t="str">
            <v>MA. ESPERANZA S. MALANG</v>
          </cell>
          <cell r="D13" t="str">
            <v>EPS-MATH</v>
          </cell>
          <cell r="E13" t="str">
            <v>For  Reimbursement</v>
          </cell>
          <cell r="F13" t="str">
            <v xml:space="preserve"> - </v>
          </cell>
          <cell r="G13" t="str">
            <v>pack</v>
          </cell>
          <cell r="H13" t="str">
            <v>Ariel Detergent Powder 630g</v>
          </cell>
          <cell r="I13" t="str">
            <v>5</v>
          </cell>
          <cell r="J13" t="str">
            <v xml:space="preserve"> - </v>
          </cell>
          <cell r="K13" t="str">
            <v xml:space="preserve"> - </v>
          </cell>
          <cell r="L13" t="str">
            <v xml:space="preserve"> - </v>
          </cell>
          <cell r="M13" t="str">
            <v xml:space="preserve"> - </v>
          </cell>
          <cell r="N13" t="str">
            <v xml:space="preserve"> - </v>
          </cell>
          <cell r="O13" t="str">
            <v xml:space="preserve"> - </v>
          </cell>
          <cell r="P13" t="str">
            <v xml:space="preserve"> - </v>
          </cell>
          <cell r="Q13" t="str">
            <v xml:space="preserve"> - </v>
          </cell>
          <cell r="R13" t="str">
            <v xml:space="preserve"> - </v>
          </cell>
          <cell r="S13" t="str">
            <v xml:space="preserve"> - </v>
          </cell>
          <cell r="T13" t="str">
            <v xml:space="preserve"> - </v>
          </cell>
          <cell r="U13" t="str">
            <v xml:space="preserve"> - </v>
          </cell>
          <cell r="V13" t="str">
            <v xml:space="preserve"> - </v>
          </cell>
          <cell r="W13" t="str">
            <v xml:space="preserve"> - </v>
          </cell>
          <cell r="X13" t="str">
            <v xml:space="preserve"> - </v>
          </cell>
          <cell r="Y13" t="str">
            <v xml:space="preserve"> - </v>
          </cell>
          <cell r="Z13" t="str">
            <v xml:space="preserve"> - </v>
          </cell>
          <cell r="AA13" t="str">
            <v xml:space="preserve"> - </v>
          </cell>
          <cell r="AB13" t="str">
            <v xml:space="preserve"> - </v>
          </cell>
          <cell r="AC13" t="str">
            <v xml:space="preserve"> - </v>
          </cell>
          <cell r="AD13" t="str">
            <v xml:space="preserve"> - </v>
          </cell>
          <cell r="AE13" t="str">
            <v xml:space="preserve"> - </v>
          </cell>
          <cell r="AF13" t="str">
            <v xml:space="preserve"> - </v>
          </cell>
          <cell r="AG13" t="str">
            <v xml:space="preserve"> - </v>
          </cell>
          <cell r="AH13" t="str">
            <v xml:space="preserve"> - </v>
          </cell>
          <cell r="AI13" t="str">
            <v xml:space="preserve"> - </v>
          </cell>
          <cell r="AJ13" t="str">
            <v xml:space="preserve"> - </v>
          </cell>
          <cell r="AK13" t="str">
            <v xml:space="preserve"> - </v>
          </cell>
          <cell r="AL13" t="str">
            <v xml:space="preserve"> - </v>
          </cell>
          <cell r="AM13" t="str">
            <v xml:space="preserve"> - </v>
          </cell>
          <cell r="AN13" t="str">
            <v xml:space="preserve"> - </v>
          </cell>
          <cell r="AO13" t="str">
            <v xml:space="preserve"> - </v>
          </cell>
          <cell r="AP13" t="str">
            <v xml:space="preserve"> - </v>
          </cell>
          <cell r="AQ13" t="str">
            <v xml:space="preserve"> - </v>
          </cell>
          <cell r="AR13" t="str">
            <v xml:space="preserve"> - </v>
          </cell>
          <cell r="AS13" t="str">
            <v xml:space="preserve"> - </v>
          </cell>
          <cell r="AT13" t="str">
            <v xml:space="preserve"> - </v>
          </cell>
          <cell r="AU13" t="str">
            <v xml:space="preserve"> - </v>
          </cell>
          <cell r="AV13" t="str">
            <v xml:space="preserve"> - </v>
          </cell>
          <cell r="AW13" t="str">
            <v xml:space="preserve"> - </v>
          </cell>
          <cell r="AX13" t="str">
            <v xml:space="preserve"> - </v>
          </cell>
          <cell r="AY13" t="str">
            <v xml:space="preserve"> - </v>
          </cell>
          <cell r="AZ13" t="str">
            <v xml:space="preserve"> - </v>
          </cell>
          <cell r="BA13" t="str">
            <v xml:space="preserve"> - </v>
          </cell>
          <cell r="BB13" t="str">
            <v xml:space="preserve"> - </v>
          </cell>
          <cell r="BC13" t="str">
            <v xml:space="preserve"> - </v>
          </cell>
          <cell r="BD13" t="str">
            <v xml:space="preserve"> - </v>
          </cell>
          <cell r="BE13" t="str">
            <v xml:space="preserve"> - </v>
          </cell>
          <cell r="BF13" t="str">
            <v xml:space="preserve"> - </v>
          </cell>
          <cell r="BG13" t="str">
            <v xml:space="preserve"> - </v>
          </cell>
          <cell r="BH13" t="str">
            <v xml:space="preserve"> - </v>
          </cell>
          <cell r="BI13" t="str">
            <v xml:space="preserve"> - </v>
          </cell>
          <cell r="BJ13" t="str">
            <v xml:space="preserve"> - </v>
          </cell>
          <cell r="BK13" t="str">
            <v xml:space="preserve"> - </v>
          </cell>
          <cell r="BL13" t="str">
            <v xml:space="preserve"> - </v>
          </cell>
          <cell r="BM13" t="str">
            <v xml:space="preserve"> - </v>
          </cell>
          <cell r="BN13" t="str">
            <v xml:space="preserve"> - </v>
          </cell>
        </row>
        <row r="14">
          <cell r="A14" t="str">
            <v>20-01-06</v>
          </cell>
          <cell r="B14">
            <v>43846</v>
          </cell>
          <cell r="C14" t="str">
            <v>ARMIN M. TAYAG</v>
          </cell>
          <cell r="D14" t="str">
            <v>Supply Officer</v>
          </cell>
          <cell r="E14" t="str">
            <v>Repair of aircon @ budget office</v>
          </cell>
          <cell r="F14" t="str">
            <v xml:space="preserve"> - </v>
          </cell>
          <cell r="G14" t="str">
            <v xml:space="preserve"> - </v>
          </cell>
          <cell r="H14" t="str">
            <v xml:space="preserve">Repair of leak and charging of freon for 2 HP </v>
          </cell>
          <cell r="I14" t="str">
            <v xml:space="preserve"> - </v>
          </cell>
          <cell r="J14" t="str">
            <v xml:space="preserve"> - </v>
          </cell>
          <cell r="K14" t="str">
            <v xml:space="preserve">Split Type Aircon @ budget office - </v>
          </cell>
          <cell r="L14" t="str">
            <v xml:space="preserve"> - </v>
          </cell>
          <cell r="M14" t="str">
            <v xml:space="preserve"> - </v>
          </cell>
          <cell r="N14" t="str">
            <v xml:space="preserve"> - </v>
          </cell>
          <cell r="O14" t="str">
            <v xml:space="preserve"> - </v>
          </cell>
          <cell r="P14" t="str">
            <v xml:space="preserve"> - </v>
          </cell>
          <cell r="Q14" t="str">
            <v xml:space="preserve"> - </v>
          </cell>
          <cell r="R14" t="str">
            <v xml:space="preserve"> - </v>
          </cell>
          <cell r="S14" t="str">
            <v xml:space="preserve"> - </v>
          </cell>
          <cell r="T14" t="str">
            <v xml:space="preserve"> - </v>
          </cell>
          <cell r="U14" t="str">
            <v xml:space="preserve"> - </v>
          </cell>
          <cell r="V14" t="str">
            <v xml:space="preserve"> - </v>
          </cell>
          <cell r="W14" t="str">
            <v xml:space="preserve"> - </v>
          </cell>
          <cell r="X14" t="str">
            <v xml:space="preserve"> - </v>
          </cell>
          <cell r="Y14" t="str">
            <v xml:space="preserve"> - </v>
          </cell>
          <cell r="Z14" t="str">
            <v xml:space="preserve"> - </v>
          </cell>
          <cell r="AA14" t="str">
            <v xml:space="preserve"> - </v>
          </cell>
          <cell r="AB14" t="str">
            <v xml:space="preserve"> - </v>
          </cell>
          <cell r="AC14" t="str">
            <v xml:space="preserve"> - </v>
          </cell>
          <cell r="AD14" t="str">
            <v xml:space="preserve"> - </v>
          </cell>
          <cell r="AE14" t="str">
            <v xml:space="preserve"> - </v>
          </cell>
          <cell r="AF14" t="str">
            <v xml:space="preserve"> - </v>
          </cell>
          <cell r="AG14" t="str">
            <v xml:space="preserve"> - </v>
          </cell>
          <cell r="AH14" t="str">
            <v xml:space="preserve"> - </v>
          </cell>
          <cell r="AI14" t="str">
            <v xml:space="preserve"> - </v>
          </cell>
          <cell r="AJ14" t="str">
            <v xml:space="preserve"> - </v>
          </cell>
          <cell r="AK14" t="str">
            <v xml:space="preserve"> - </v>
          </cell>
          <cell r="AL14" t="str">
            <v xml:space="preserve"> - </v>
          </cell>
          <cell r="AM14" t="str">
            <v xml:space="preserve"> - </v>
          </cell>
          <cell r="AN14" t="str">
            <v xml:space="preserve"> - </v>
          </cell>
          <cell r="AO14" t="str">
            <v xml:space="preserve"> - </v>
          </cell>
          <cell r="AP14" t="str">
            <v xml:space="preserve"> - </v>
          </cell>
          <cell r="AQ14" t="str">
            <v xml:space="preserve"> - </v>
          </cell>
          <cell r="AR14" t="str">
            <v xml:space="preserve"> - </v>
          </cell>
          <cell r="AS14" t="str">
            <v xml:space="preserve"> - </v>
          </cell>
          <cell r="AT14" t="str">
            <v xml:space="preserve"> - </v>
          </cell>
          <cell r="AU14" t="str">
            <v xml:space="preserve"> - </v>
          </cell>
          <cell r="AV14" t="str">
            <v xml:space="preserve"> - </v>
          </cell>
          <cell r="AW14" t="str">
            <v xml:space="preserve"> - </v>
          </cell>
          <cell r="AX14" t="str">
            <v xml:space="preserve"> - </v>
          </cell>
          <cell r="AY14" t="str">
            <v xml:space="preserve"> - </v>
          </cell>
          <cell r="AZ14" t="str">
            <v xml:space="preserve"> - </v>
          </cell>
          <cell r="BA14" t="str">
            <v xml:space="preserve"> - </v>
          </cell>
          <cell r="BB14" t="str">
            <v xml:space="preserve"> - </v>
          </cell>
          <cell r="BC14" t="str">
            <v xml:space="preserve"> - </v>
          </cell>
          <cell r="BD14" t="str">
            <v xml:space="preserve"> - </v>
          </cell>
          <cell r="BE14" t="str">
            <v xml:space="preserve"> - </v>
          </cell>
          <cell r="BF14" t="str">
            <v xml:space="preserve"> - </v>
          </cell>
          <cell r="BG14" t="str">
            <v xml:space="preserve"> - </v>
          </cell>
          <cell r="BH14" t="str">
            <v xml:space="preserve"> - </v>
          </cell>
          <cell r="BI14" t="str">
            <v xml:space="preserve"> - </v>
          </cell>
          <cell r="BJ14" t="str">
            <v xml:space="preserve"> - </v>
          </cell>
          <cell r="BK14" t="str">
            <v xml:space="preserve"> - </v>
          </cell>
          <cell r="BL14" t="str">
            <v xml:space="preserve"> - </v>
          </cell>
          <cell r="BM14" t="str">
            <v xml:space="preserve"> - </v>
          </cell>
          <cell r="BN14" t="str">
            <v xml:space="preserve"> - </v>
          </cell>
        </row>
        <row r="15">
          <cell r="A15" t="str">
            <v>20-01-07</v>
          </cell>
          <cell r="B15">
            <v>43852</v>
          </cell>
          <cell r="C15" t="str">
            <v>ARMIN M. TAYAG</v>
          </cell>
          <cell r="D15" t="str">
            <v>Supply Officer</v>
          </cell>
          <cell r="E15" t="str">
            <v>Checkup &amp; repair of 2 HP Split type A/C @ Libhub.</v>
          </cell>
          <cell r="F15" t="str">
            <v xml:space="preserve"> - </v>
          </cell>
          <cell r="G15" t="str">
            <v>unit</v>
          </cell>
          <cell r="H15" t="str">
            <v>Check-up &amp; repair of 2HP Split Type A/C.</v>
          </cell>
          <cell r="I15" t="str">
            <v>1</v>
          </cell>
          <cell r="J15" t="str">
            <v xml:space="preserve"> - </v>
          </cell>
          <cell r="K15" t="str">
            <v xml:space="preserve"> - </v>
          </cell>
          <cell r="L15" t="str">
            <v xml:space="preserve"> - </v>
          </cell>
          <cell r="M15" t="str">
            <v xml:space="preserve"> - </v>
          </cell>
          <cell r="N15" t="str">
            <v xml:space="preserve"> - </v>
          </cell>
          <cell r="O15" t="str">
            <v xml:space="preserve"> - </v>
          </cell>
          <cell r="P15" t="str">
            <v xml:space="preserve"> - </v>
          </cell>
          <cell r="Q15" t="str">
            <v xml:space="preserve"> - </v>
          </cell>
          <cell r="R15" t="str">
            <v xml:space="preserve"> - </v>
          </cell>
          <cell r="S15" t="str">
            <v xml:space="preserve"> - </v>
          </cell>
          <cell r="T15" t="str">
            <v xml:space="preserve"> - </v>
          </cell>
          <cell r="U15" t="str">
            <v xml:space="preserve"> - </v>
          </cell>
          <cell r="V15" t="str">
            <v xml:space="preserve"> - </v>
          </cell>
          <cell r="W15" t="str">
            <v xml:space="preserve"> - </v>
          </cell>
          <cell r="X15" t="str">
            <v xml:space="preserve"> - </v>
          </cell>
          <cell r="Y15" t="str">
            <v xml:space="preserve"> - </v>
          </cell>
          <cell r="Z15" t="str">
            <v xml:space="preserve"> - </v>
          </cell>
          <cell r="AA15" t="str">
            <v xml:space="preserve"> - </v>
          </cell>
          <cell r="AB15" t="str">
            <v xml:space="preserve"> - </v>
          </cell>
          <cell r="AC15" t="str">
            <v xml:space="preserve"> - </v>
          </cell>
          <cell r="AD15" t="str">
            <v xml:space="preserve"> - </v>
          </cell>
          <cell r="AE15" t="str">
            <v xml:space="preserve"> - </v>
          </cell>
          <cell r="AF15" t="str">
            <v xml:space="preserve"> - </v>
          </cell>
          <cell r="AG15" t="str">
            <v xml:space="preserve"> - </v>
          </cell>
          <cell r="AH15" t="str">
            <v xml:space="preserve"> - </v>
          </cell>
          <cell r="AI15" t="str">
            <v xml:space="preserve"> - </v>
          </cell>
          <cell r="AJ15" t="str">
            <v xml:space="preserve"> - </v>
          </cell>
          <cell r="AK15" t="str">
            <v xml:space="preserve"> - </v>
          </cell>
          <cell r="AL15" t="str">
            <v xml:space="preserve"> - </v>
          </cell>
          <cell r="AM15" t="str">
            <v xml:space="preserve"> - </v>
          </cell>
          <cell r="AN15" t="str">
            <v xml:space="preserve"> - </v>
          </cell>
          <cell r="AO15" t="str">
            <v xml:space="preserve"> - </v>
          </cell>
          <cell r="AP15" t="str">
            <v xml:space="preserve"> - </v>
          </cell>
          <cell r="AQ15" t="str">
            <v xml:space="preserve"> - </v>
          </cell>
          <cell r="AR15" t="str">
            <v xml:space="preserve"> - </v>
          </cell>
          <cell r="AS15" t="str">
            <v xml:space="preserve"> - </v>
          </cell>
          <cell r="AT15" t="str">
            <v xml:space="preserve"> - </v>
          </cell>
          <cell r="AU15" t="str">
            <v xml:space="preserve"> - </v>
          </cell>
          <cell r="AV15" t="str">
            <v xml:space="preserve"> - </v>
          </cell>
          <cell r="AW15" t="str">
            <v xml:space="preserve"> - </v>
          </cell>
          <cell r="AX15" t="str">
            <v xml:space="preserve"> - </v>
          </cell>
          <cell r="AY15" t="str">
            <v xml:space="preserve"> - </v>
          </cell>
          <cell r="AZ15" t="str">
            <v xml:space="preserve"> - </v>
          </cell>
          <cell r="BA15" t="str">
            <v xml:space="preserve"> - </v>
          </cell>
          <cell r="BB15" t="str">
            <v xml:space="preserve"> - </v>
          </cell>
          <cell r="BC15" t="str">
            <v xml:space="preserve"> - </v>
          </cell>
          <cell r="BD15" t="str">
            <v xml:space="preserve"> - </v>
          </cell>
          <cell r="BE15" t="str">
            <v xml:space="preserve"> - </v>
          </cell>
          <cell r="BF15" t="str">
            <v xml:space="preserve"> - </v>
          </cell>
          <cell r="BG15" t="str">
            <v xml:space="preserve"> - </v>
          </cell>
          <cell r="BH15" t="str">
            <v xml:space="preserve"> - </v>
          </cell>
          <cell r="BI15" t="str">
            <v xml:space="preserve"> - </v>
          </cell>
          <cell r="BJ15" t="str">
            <v xml:space="preserve"> - </v>
          </cell>
          <cell r="BK15" t="str">
            <v xml:space="preserve"> - </v>
          </cell>
          <cell r="BL15" t="str">
            <v xml:space="preserve"> - </v>
          </cell>
          <cell r="BM15" t="str">
            <v xml:space="preserve"> - </v>
          </cell>
          <cell r="BN15" t="str">
            <v xml:space="preserve"> - </v>
          </cell>
        </row>
        <row r="16">
          <cell r="A16" t="str">
            <v>20-01-08</v>
          </cell>
          <cell r="B16">
            <v>43852</v>
          </cell>
          <cell r="C16" t="str">
            <v>ARMIN M. TAYAG</v>
          </cell>
          <cell r="D16" t="str">
            <v>Supply Officer</v>
          </cell>
          <cell r="E16" t="str">
            <v>Toner for HP Copier for CID ofc &amp; Supply Ofc.</v>
          </cell>
          <cell r="F16" t="str">
            <v xml:space="preserve"> - </v>
          </cell>
          <cell r="G16" t="str">
            <v>pcs.</v>
          </cell>
          <cell r="H16" t="str">
            <v>Toner</v>
          </cell>
          <cell r="I16" t="str">
            <v>3</v>
          </cell>
          <cell r="J16" t="str">
            <v xml:space="preserve"> - </v>
          </cell>
          <cell r="K16" t="str">
            <v xml:space="preserve"> - </v>
          </cell>
          <cell r="L16" t="str">
            <v xml:space="preserve"> - </v>
          </cell>
          <cell r="M16" t="str">
            <v xml:space="preserve"> - </v>
          </cell>
          <cell r="N16" t="str">
            <v xml:space="preserve"> - </v>
          </cell>
          <cell r="O16" t="str">
            <v xml:space="preserve"> - </v>
          </cell>
          <cell r="P16" t="str">
            <v xml:space="preserve"> - </v>
          </cell>
          <cell r="Q16" t="str">
            <v xml:space="preserve"> - </v>
          </cell>
          <cell r="R16" t="str">
            <v xml:space="preserve"> - </v>
          </cell>
          <cell r="S16" t="str">
            <v xml:space="preserve"> - </v>
          </cell>
          <cell r="T16" t="str">
            <v xml:space="preserve"> - </v>
          </cell>
          <cell r="U16" t="str">
            <v xml:space="preserve"> - </v>
          </cell>
          <cell r="V16" t="str">
            <v xml:space="preserve"> - </v>
          </cell>
          <cell r="W16" t="str">
            <v xml:space="preserve"> - </v>
          </cell>
          <cell r="X16" t="str">
            <v xml:space="preserve"> - </v>
          </cell>
          <cell r="Y16" t="str">
            <v xml:space="preserve"> - </v>
          </cell>
          <cell r="Z16" t="str">
            <v xml:space="preserve"> - </v>
          </cell>
          <cell r="AA16" t="str">
            <v xml:space="preserve"> - </v>
          </cell>
          <cell r="AB16" t="str">
            <v xml:space="preserve"> - </v>
          </cell>
          <cell r="AC16" t="str">
            <v xml:space="preserve"> - </v>
          </cell>
          <cell r="AD16" t="str">
            <v xml:space="preserve"> - </v>
          </cell>
          <cell r="AE16" t="str">
            <v xml:space="preserve"> - </v>
          </cell>
          <cell r="AF16" t="str">
            <v xml:space="preserve"> - </v>
          </cell>
          <cell r="AG16" t="str">
            <v xml:space="preserve"> - </v>
          </cell>
          <cell r="AH16" t="str">
            <v xml:space="preserve"> - </v>
          </cell>
          <cell r="AI16" t="str">
            <v xml:space="preserve"> - </v>
          </cell>
          <cell r="AJ16" t="str">
            <v xml:space="preserve"> - </v>
          </cell>
          <cell r="AK16" t="str">
            <v xml:space="preserve"> - </v>
          </cell>
          <cell r="AL16" t="str">
            <v xml:space="preserve"> - </v>
          </cell>
          <cell r="AM16" t="str">
            <v xml:space="preserve"> - </v>
          </cell>
          <cell r="AN16" t="str">
            <v xml:space="preserve"> - </v>
          </cell>
          <cell r="AO16" t="str">
            <v xml:space="preserve"> - </v>
          </cell>
          <cell r="AP16" t="str">
            <v xml:space="preserve"> - </v>
          </cell>
          <cell r="AQ16" t="str">
            <v xml:space="preserve"> - </v>
          </cell>
          <cell r="AR16" t="str">
            <v xml:space="preserve"> - </v>
          </cell>
          <cell r="AS16" t="str">
            <v xml:space="preserve"> - </v>
          </cell>
          <cell r="AT16" t="str">
            <v xml:space="preserve"> - </v>
          </cell>
          <cell r="AU16" t="str">
            <v xml:space="preserve"> - </v>
          </cell>
          <cell r="AV16" t="str">
            <v xml:space="preserve"> - </v>
          </cell>
          <cell r="AW16" t="str">
            <v xml:space="preserve"> - </v>
          </cell>
          <cell r="AX16" t="str">
            <v xml:space="preserve"> - </v>
          </cell>
          <cell r="AY16" t="str">
            <v xml:space="preserve"> - </v>
          </cell>
          <cell r="AZ16" t="str">
            <v xml:space="preserve"> - </v>
          </cell>
          <cell r="BA16" t="str">
            <v xml:space="preserve"> - </v>
          </cell>
          <cell r="BB16" t="str">
            <v xml:space="preserve"> - </v>
          </cell>
          <cell r="BC16" t="str">
            <v xml:space="preserve"> - </v>
          </cell>
          <cell r="BD16" t="str">
            <v xml:space="preserve"> - </v>
          </cell>
          <cell r="BE16" t="str">
            <v xml:space="preserve"> - </v>
          </cell>
          <cell r="BF16" t="str">
            <v xml:space="preserve"> - </v>
          </cell>
          <cell r="BG16" t="str">
            <v xml:space="preserve"> - </v>
          </cell>
          <cell r="BH16" t="str">
            <v xml:space="preserve"> - </v>
          </cell>
          <cell r="BI16" t="str">
            <v xml:space="preserve"> - </v>
          </cell>
          <cell r="BJ16" t="str">
            <v xml:space="preserve"> - </v>
          </cell>
          <cell r="BK16" t="str">
            <v xml:space="preserve"> - </v>
          </cell>
          <cell r="BL16" t="str">
            <v xml:space="preserve"> - </v>
          </cell>
          <cell r="BM16" t="str">
            <v xml:space="preserve"> - </v>
          </cell>
          <cell r="BN16" t="str">
            <v xml:space="preserve"> - </v>
          </cell>
        </row>
        <row r="17">
          <cell r="A17" t="str">
            <v>20-01-08-B</v>
          </cell>
          <cell r="B17">
            <v>43857</v>
          </cell>
          <cell r="C17" t="str">
            <v>AVENEIR V. MENDOZA</v>
          </cell>
          <cell r="D17" t="str">
            <v>ITO</v>
          </cell>
          <cell r="E17" t="str">
            <v>Laptops will be used for administrative task by the Education Supervisor of and Public School District Supervisor. Printer for SDS Office</v>
          </cell>
          <cell r="F17" t="str">
            <v xml:space="preserve"> - </v>
          </cell>
          <cell r="G17" t="str">
            <v>unit</v>
          </cell>
          <cell r="H17" t="str">
            <v>Laptop</v>
          </cell>
          <cell r="I17" t="str">
            <v>1</v>
          </cell>
          <cell r="J17" t="str">
            <v>unit</v>
          </cell>
          <cell r="K17" t="str">
            <v xml:space="preserve">Multipurpose Printer </v>
          </cell>
          <cell r="L17" t="str">
            <v>1</v>
          </cell>
          <cell r="M17" t="str">
            <v xml:space="preserve"> - </v>
          </cell>
          <cell r="N17" t="str">
            <v xml:space="preserve"> - </v>
          </cell>
          <cell r="O17" t="str">
            <v xml:space="preserve"> - </v>
          </cell>
          <cell r="P17" t="str">
            <v xml:space="preserve"> - </v>
          </cell>
          <cell r="Q17" t="str">
            <v xml:space="preserve"> - </v>
          </cell>
          <cell r="R17" t="str">
            <v xml:space="preserve"> - </v>
          </cell>
          <cell r="S17" t="str">
            <v xml:space="preserve"> - </v>
          </cell>
          <cell r="T17" t="str">
            <v xml:space="preserve"> - </v>
          </cell>
          <cell r="U17" t="str">
            <v xml:space="preserve"> - </v>
          </cell>
          <cell r="V17" t="str">
            <v xml:space="preserve"> - </v>
          </cell>
          <cell r="W17" t="str">
            <v xml:space="preserve"> - </v>
          </cell>
          <cell r="X17" t="str">
            <v xml:space="preserve"> - </v>
          </cell>
          <cell r="Y17" t="str">
            <v xml:space="preserve"> - </v>
          </cell>
          <cell r="Z17" t="str">
            <v xml:space="preserve"> - </v>
          </cell>
          <cell r="AA17" t="str">
            <v xml:space="preserve"> - </v>
          </cell>
          <cell r="AB17" t="str">
            <v xml:space="preserve"> - </v>
          </cell>
          <cell r="AC17" t="str">
            <v xml:space="preserve"> - </v>
          </cell>
          <cell r="AD17" t="str">
            <v xml:space="preserve"> - </v>
          </cell>
          <cell r="AE17" t="str">
            <v xml:space="preserve"> - </v>
          </cell>
          <cell r="AF17" t="str">
            <v xml:space="preserve"> - </v>
          </cell>
          <cell r="AG17" t="str">
            <v xml:space="preserve"> - </v>
          </cell>
          <cell r="AH17" t="str">
            <v xml:space="preserve"> - </v>
          </cell>
          <cell r="AI17" t="str">
            <v xml:space="preserve"> - </v>
          </cell>
          <cell r="AJ17" t="str">
            <v xml:space="preserve"> - </v>
          </cell>
          <cell r="AK17" t="str">
            <v xml:space="preserve"> - </v>
          </cell>
          <cell r="AL17" t="str">
            <v xml:space="preserve"> - </v>
          </cell>
          <cell r="AM17" t="str">
            <v xml:space="preserve"> - </v>
          </cell>
          <cell r="AN17" t="str">
            <v xml:space="preserve"> - </v>
          </cell>
          <cell r="AO17" t="str">
            <v xml:space="preserve"> - </v>
          </cell>
          <cell r="AP17" t="str">
            <v xml:space="preserve"> - </v>
          </cell>
          <cell r="AQ17" t="str">
            <v xml:space="preserve"> - </v>
          </cell>
          <cell r="AR17" t="str">
            <v xml:space="preserve"> - </v>
          </cell>
          <cell r="AS17" t="str">
            <v xml:space="preserve"> - </v>
          </cell>
          <cell r="AT17" t="str">
            <v xml:space="preserve"> - </v>
          </cell>
          <cell r="AU17" t="str">
            <v xml:space="preserve"> - </v>
          </cell>
          <cell r="AV17" t="str">
            <v xml:space="preserve"> - </v>
          </cell>
          <cell r="AW17" t="str">
            <v xml:space="preserve"> - </v>
          </cell>
          <cell r="AX17" t="str">
            <v xml:space="preserve"> - </v>
          </cell>
          <cell r="AY17" t="str">
            <v xml:space="preserve"> - </v>
          </cell>
          <cell r="AZ17" t="str">
            <v xml:space="preserve"> - </v>
          </cell>
          <cell r="BA17" t="str">
            <v xml:space="preserve"> - </v>
          </cell>
          <cell r="BB17" t="str">
            <v xml:space="preserve"> - </v>
          </cell>
          <cell r="BC17" t="str">
            <v xml:space="preserve"> - </v>
          </cell>
          <cell r="BD17" t="str">
            <v xml:space="preserve"> - </v>
          </cell>
          <cell r="BE17" t="str">
            <v xml:space="preserve"> - </v>
          </cell>
          <cell r="BF17" t="str">
            <v xml:space="preserve"> - </v>
          </cell>
          <cell r="BG17" t="str">
            <v xml:space="preserve"> - </v>
          </cell>
          <cell r="BH17" t="str">
            <v xml:space="preserve"> - </v>
          </cell>
          <cell r="BI17" t="str">
            <v xml:space="preserve"> - </v>
          </cell>
          <cell r="BJ17" t="str">
            <v xml:space="preserve"> - </v>
          </cell>
          <cell r="BK17" t="str">
            <v xml:space="preserve"> - </v>
          </cell>
          <cell r="BL17" t="str">
            <v xml:space="preserve"> - </v>
          </cell>
          <cell r="BM17" t="str">
            <v xml:space="preserve"> - </v>
          </cell>
          <cell r="BN17" t="str">
            <v xml:space="preserve"> - </v>
          </cell>
        </row>
        <row r="18">
          <cell r="A18" t="str">
            <v>20-01-09</v>
          </cell>
          <cell r="B18">
            <v>43857</v>
          </cell>
          <cell r="C18" t="str">
            <v>MA. ESPERANZA S. MALANG</v>
          </cell>
          <cell r="D18" t="str">
            <v>EPS-MATH</v>
          </cell>
          <cell r="E18" t="str">
            <v>2020 METROBANK-MTAP-DEPED MATH CHALLENGE</v>
          </cell>
          <cell r="F18" t="str">
            <v xml:space="preserve"> - </v>
          </cell>
          <cell r="G18" t="str">
            <v>pax</v>
          </cell>
          <cell r="H18" t="str">
            <v>Meals (AM Snacks, Lunch)</v>
          </cell>
          <cell r="I18" t="str">
            <v>80</v>
          </cell>
          <cell r="J18" t="str">
            <v xml:space="preserve"> - </v>
          </cell>
          <cell r="K18" t="str">
            <v xml:space="preserve"> - </v>
          </cell>
          <cell r="L18" t="str">
            <v xml:space="preserve"> - </v>
          </cell>
          <cell r="M18" t="str">
            <v xml:space="preserve"> - </v>
          </cell>
          <cell r="N18" t="str">
            <v xml:space="preserve"> - </v>
          </cell>
          <cell r="O18" t="str">
            <v xml:space="preserve"> - </v>
          </cell>
          <cell r="P18" t="str">
            <v xml:space="preserve"> - </v>
          </cell>
          <cell r="Q18" t="str">
            <v xml:space="preserve"> - </v>
          </cell>
          <cell r="R18" t="str">
            <v xml:space="preserve"> - </v>
          </cell>
          <cell r="S18" t="str">
            <v xml:space="preserve"> - </v>
          </cell>
          <cell r="T18" t="str">
            <v xml:space="preserve"> - </v>
          </cell>
          <cell r="U18" t="str">
            <v xml:space="preserve"> - </v>
          </cell>
          <cell r="V18" t="str">
            <v xml:space="preserve"> - </v>
          </cell>
          <cell r="W18" t="str">
            <v xml:space="preserve"> - </v>
          </cell>
          <cell r="X18" t="str">
            <v xml:space="preserve"> - </v>
          </cell>
          <cell r="Y18" t="str">
            <v xml:space="preserve"> - </v>
          </cell>
          <cell r="Z18" t="str">
            <v xml:space="preserve"> - </v>
          </cell>
          <cell r="AA18" t="str">
            <v xml:space="preserve"> - </v>
          </cell>
          <cell r="AB18" t="str">
            <v xml:space="preserve"> - </v>
          </cell>
          <cell r="AC18" t="str">
            <v xml:space="preserve"> - </v>
          </cell>
          <cell r="AD18" t="str">
            <v xml:space="preserve"> - </v>
          </cell>
          <cell r="AE18" t="str">
            <v xml:space="preserve"> - </v>
          </cell>
          <cell r="AF18" t="str">
            <v xml:space="preserve"> - </v>
          </cell>
          <cell r="AG18" t="str">
            <v xml:space="preserve"> - </v>
          </cell>
          <cell r="AH18" t="str">
            <v xml:space="preserve"> - </v>
          </cell>
          <cell r="AI18" t="str">
            <v xml:space="preserve"> - </v>
          </cell>
          <cell r="AJ18" t="str">
            <v xml:space="preserve"> - </v>
          </cell>
          <cell r="AK18" t="str">
            <v xml:space="preserve"> - </v>
          </cell>
          <cell r="AL18" t="str">
            <v xml:space="preserve"> - </v>
          </cell>
          <cell r="AM18" t="str">
            <v xml:space="preserve"> - </v>
          </cell>
          <cell r="AN18" t="str">
            <v xml:space="preserve"> - </v>
          </cell>
          <cell r="AO18" t="str">
            <v xml:space="preserve"> - </v>
          </cell>
          <cell r="AP18" t="str">
            <v xml:space="preserve"> - </v>
          </cell>
          <cell r="AQ18" t="str">
            <v xml:space="preserve"> - </v>
          </cell>
          <cell r="AR18" t="str">
            <v xml:space="preserve"> - </v>
          </cell>
          <cell r="AS18" t="str">
            <v xml:space="preserve"> - </v>
          </cell>
          <cell r="AT18" t="str">
            <v xml:space="preserve"> - </v>
          </cell>
          <cell r="AU18" t="str">
            <v xml:space="preserve"> - </v>
          </cell>
          <cell r="AV18" t="str">
            <v xml:space="preserve"> - </v>
          </cell>
          <cell r="AW18" t="str">
            <v xml:space="preserve"> - </v>
          </cell>
          <cell r="AX18" t="str">
            <v xml:space="preserve"> - </v>
          </cell>
          <cell r="AY18" t="str">
            <v xml:space="preserve"> - </v>
          </cell>
          <cell r="AZ18" t="str">
            <v xml:space="preserve"> - </v>
          </cell>
          <cell r="BA18" t="str">
            <v xml:space="preserve"> - </v>
          </cell>
          <cell r="BB18" t="str">
            <v xml:space="preserve"> - </v>
          </cell>
          <cell r="BC18" t="str">
            <v xml:space="preserve"> - </v>
          </cell>
          <cell r="BD18" t="str">
            <v xml:space="preserve"> - </v>
          </cell>
          <cell r="BE18" t="str">
            <v xml:space="preserve"> - </v>
          </cell>
          <cell r="BF18" t="str">
            <v xml:space="preserve"> - </v>
          </cell>
          <cell r="BG18" t="str">
            <v xml:space="preserve"> - </v>
          </cell>
          <cell r="BH18" t="str">
            <v xml:space="preserve"> - </v>
          </cell>
          <cell r="BI18" t="str">
            <v xml:space="preserve"> - </v>
          </cell>
          <cell r="BJ18" t="str">
            <v xml:space="preserve"> - </v>
          </cell>
          <cell r="BK18" t="str">
            <v xml:space="preserve"> - </v>
          </cell>
          <cell r="BL18" t="str">
            <v xml:space="preserve"> - </v>
          </cell>
          <cell r="BM18" t="str">
            <v xml:space="preserve"> - </v>
          </cell>
          <cell r="BN18" t="str">
            <v xml:space="preserve"> - </v>
          </cell>
        </row>
        <row r="19">
          <cell r="A19" t="str">
            <v>20-01-09-B</v>
          </cell>
          <cell r="B19">
            <v>43858</v>
          </cell>
          <cell r="C19" t="str">
            <v>ROSELLE R. QUIAMBAO</v>
          </cell>
          <cell r="D19" t="str">
            <v>ADAS II</v>
          </cell>
          <cell r="E19" t="str">
            <v>Supplies for SDS &amp; ASDS</v>
          </cell>
          <cell r="F19" t="str">
            <v xml:space="preserve"> - </v>
          </cell>
          <cell r="G19" t="str">
            <v>pc.</v>
          </cell>
          <cell r="H19" t="str">
            <v>Alcohol</v>
          </cell>
          <cell r="I19" t="str">
            <v>8</v>
          </cell>
          <cell r="J19" t="str">
            <v>pcs</v>
          </cell>
          <cell r="K19" t="str">
            <v>Ambipure gelscent</v>
          </cell>
          <cell r="L19" t="str">
            <v>4</v>
          </cell>
          <cell r="M19" t="str">
            <v>pcs.</v>
          </cell>
          <cell r="N19" t="str">
            <v>Insecticide</v>
          </cell>
          <cell r="O19" t="str">
            <v>6</v>
          </cell>
          <cell r="P19" t="str">
            <v>pcs.</v>
          </cell>
          <cell r="Q19" t="str">
            <v>Dishwashing Detergent</v>
          </cell>
          <cell r="R19" t="str">
            <v xml:space="preserve"> 4</v>
          </cell>
          <cell r="S19" t="str">
            <v>pcs.</v>
          </cell>
          <cell r="T19" t="str">
            <v>Disinfectant</v>
          </cell>
          <cell r="U19" t="str">
            <v>4</v>
          </cell>
          <cell r="V19" t="str">
            <v>pcs.</v>
          </cell>
          <cell r="W19" t="str">
            <v>Furniture spray</v>
          </cell>
          <cell r="X19" t="str">
            <v>4</v>
          </cell>
          <cell r="Y19" t="str">
            <v>packs</v>
          </cell>
          <cell r="Z19" t="str">
            <v>Tissue Roll</v>
          </cell>
          <cell r="AA19" t="str">
            <v>6</v>
          </cell>
          <cell r="AB19" t="str">
            <v>box</v>
          </cell>
          <cell r="AC19" t="str">
            <v>Table Tissue</v>
          </cell>
          <cell r="AD19" t="str">
            <v>6</v>
          </cell>
          <cell r="AE19" t="str">
            <v>pcs</v>
          </cell>
          <cell r="AF19" t="str">
            <v>Handwashing Soap</v>
          </cell>
          <cell r="AG19" t="str">
            <v>6</v>
          </cell>
          <cell r="AH19" t="str">
            <v>pcs</v>
          </cell>
          <cell r="AI19" t="str">
            <v xml:space="preserve">Handtowel </v>
          </cell>
          <cell r="AJ19" t="str">
            <v>8</v>
          </cell>
          <cell r="AK19" t="str">
            <v>pcs</v>
          </cell>
          <cell r="AL19" t="str">
            <v>Toilet Deodoriser</v>
          </cell>
          <cell r="AM19" t="str">
            <v>4</v>
          </cell>
          <cell r="AN19" t="str">
            <v xml:space="preserve"> - </v>
          </cell>
          <cell r="AO19" t="str">
            <v xml:space="preserve"> - </v>
          </cell>
          <cell r="AP19" t="str">
            <v xml:space="preserve"> - </v>
          </cell>
          <cell r="AQ19" t="str">
            <v xml:space="preserve"> - </v>
          </cell>
          <cell r="AR19" t="str">
            <v xml:space="preserve"> - </v>
          </cell>
          <cell r="AS19" t="str">
            <v xml:space="preserve"> - </v>
          </cell>
          <cell r="AT19" t="str">
            <v xml:space="preserve"> - </v>
          </cell>
          <cell r="AU19" t="str">
            <v xml:space="preserve"> - </v>
          </cell>
          <cell r="AV19" t="str">
            <v xml:space="preserve"> - </v>
          </cell>
          <cell r="AW19" t="str">
            <v xml:space="preserve"> - </v>
          </cell>
          <cell r="AX19" t="str">
            <v xml:space="preserve"> - </v>
          </cell>
          <cell r="AY19" t="str">
            <v xml:space="preserve"> - </v>
          </cell>
          <cell r="AZ19" t="str">
            <v xml:space="preserve"> - </v>
          </cell>
          <cell r="BA19" t="str">
            <v xml:space="preserve"> - </v>
          </cell>
          <cell r="BB19" t="str">
            <v xml:space="preserve"> - </v>
          </cell>
          <cell r="BC19" t="str">
            <v xml:space="preserve"> - </v>
          </cell>
          <cell r="BD19" t="str">
            <v xml:space="preserve"> - </v>
          </cell>
          <cell r="BE19" t="str">
            <v xml:space="preserve"> - </v>
          </cell>
          <cell r="BF19" t="str">
            <v xml:space="preserve"> - </v>
          </cell>
          <cell r="BG19" t="str">
            <v xml:space="preserve"> - </v>
          </cell>
          <cell r="BH19" t="str">
            <v xml:space="preserve"> - </v>
          </cell>
          <cell r="BI19" t="str">
            <v xml:space="preserve"> - </v>
          </cell>
          <cell r="BJ19" t="str">
            <v xml:space="preserve"> - </v>
          </cell>
          <cell r="BK19" t="str">
            <v xml:space="preserve"> - </v>
          </cell>
          <cell r="BL19" t="str">
            <v xml:space="preserve"> - </v>
          </cell>
          <cell r="BM19" t="str">
            <v xml:space="preserve"> - </v>
          </cell>
          <cell r="BN19" t="str">
            <v xml:space="preserve"> - </v>
          </cell>
        </row>
        <row r="20">
          <cell r="A20" t="str">
            <v>20-01-10</v>
          </cell>
          <cell r="B20">
            <v>43860</v>
          </cell>
          <cell r="C20" t="str">
            <v>ARMIN M. TAYAG</v>
          </cell>
          <cell r="D20" t="str">
            <v>Supply Officer</v>
          </cell>
          <cell r="E20" t="str">
            <v>Replacement of wornout brake pads of INNOVA SJS 422</v>
          </cell>
          <cell r="F20" t="str">
            <v xml:space="preserve"> - </v>
          </cell>
          <cell r="G20" t="str">
            <v xml:space="preserve"> - </v>
          </cell>
          <cell r="H20" t="str">
            <v>Replacement of brake pads of INNOVA SJS 422</v>
          </cell>
          <cell r="I20" t="str">
            <v xml:space="preserve"> - </v>
          </cell>
          <cell r="J20" t="str">
            <v xml:space="preserve"> - </v>
          </cell>
          <cell r="K20" t="str">
            <v xml:space="preserve"> - </v>
          </cell>
          <cell r="L20" t="str">
            <v xml:space="preserve"> - </v>
          </cell>
          <cell r="M20" t="str">
            <v xml:space="preserve"> - </v>
          </cell>
          <cell r="N20" t="str">
            <v xml:space="preserve"> - </v>
          </cell>
          <cell r="O20" t="str">
            <v xml:space="preserve"> - </v>
          </cell>
          <cell r="P20" t="str">
            <v xml:space="preserve"> - </v>
          </cell>
          <cell r="Q20" t="str">
            <v xml:space="preserve"> - </v>
          </cell>
          <cell r="R20" t="str">
            <v xml:space="preserve"> - </v>
          </cell>
          <cell r="S20" t="str">
            <v xml:space="preserve"> - </v>
          </cell>
          <cell r="T20" t="str">
            <v xml:space="preserve"> - </v>
          </cell>
          <cell r="U20" t="str">
            <v xml:space="preserve"> - </v>
          </cell>
          <cell r="V20" t="str">
            <v xml:space="preserve"> - </v>
          </cell>
          <cell r="W20" t="str">
            <v xml:space="preserve"> - </v>
          </cell>
          <cell r="X20" t="str">
            <v xml:space="preserve"> - </v>
          </cell>
          <cell r="Y20" t="str">
            <v xml:space="preserve"> - </v>
          </cell>
          <cell r="Z20" t="str">
            <v xml:space="preserve"> - </v>
          </cell>
          <cell r="AA20" t="str">
            <v xml:space="preserve"> - </v>
          </cell>
          <cell r="AB20" t="str">
            <v xml:space="preserve"> - </v>
          </cell>
          <cell r="AC20" t="str">
            <v xml:space="preserve"> - </v>
          </cell>
          <cell r="AD20" t="str">
            <v xml:space="preserve"> - </v>
          </cell>
          <cell r="AE20" t="str">
            <v xml:space="preserve"> - </v>
          </cell>
          <cell r="AF20" t="str">
            <v xml:space="preserve"> - </v>
          </cell>
          <cell r="AG20" t="str">
            <v xml:space="preserve"> - </v>
          </cell>
          <cell r="AH20" t="str">
            <v xml:space="preserve"> - </v>
          </cell>
          <cell r="AI20" t="str">
            <v xml:space="preserve"> - </v>
          </cell>
          <cell r="AJ20" t="str">
            <v xml:space="preserve"> - </v>
          </cell>
          <cell r="AK20" t="str">
            <v xml:space="preserve"> - </v>
          </cell>
          <cell r="AL20" t="str">
            <v xml:space="preserve"> - </v>
          </cell>
          <cell r="AM20" t="str">
            <v xml:space="preserve"> - </v>
          </cell>
          <cell r="AN20" t="str">
            <v xml:space="preserve"> - </v>
          </cell>
          <cell r="AO20" t="str">
            <v xml:space="preserve"> - </v>
          </cell>
          <cell r="AP20" t="str">
            <v xml:space="preserve"> - </v>
          </cell>
          <cell r="AQ20" t="str">
            <v xml:space="preserve"> - </v>
          </cell>
          <cell r="AR20" t="str">
            <v xml:space="preserve"> - </v>
          </cell>
          <cell r="AS20" t="str">
            <v xml:space="preserve"> - </v>
          </cell>
          <cell r="AT20" t="str">
            <v xml:space="preserve"> - </v>
          </cell>
          <cell r="AU20" t="str">
            <v xml:space="preserve"> - </v>
          </cell>
          <cell r="AV20" t="str">
            <v xml:space="preserve"> - </v>
          </cell>
          <cell r="AW20" t="str">
            <v xml:space="preserve"> - </v>
          </cell>
          <cell r="AX20" t="str">
            <v xml:space="preserve"> - </v>
          </cell>
          <cell r="AY20" t="str">
            <v xml:space="preserve"> - </v>
          </cell>
          <cell r="AZ20" t="str">
            <v xml:space="preserve"> - </v>
          </cell>
          <cell r="BA20" t="str">
            <v xml:space="preserve"> - </v>
          </cell>
          <cell r="BB20" t="str">
            <v xml:space="preserve"> - </v>
          </cell>
          <cell r="BC20" t="str">
            <v xml:space="preserve"> - </v>
          </cell>
          <cell r="BD20" t="str">
            <v xml:space="preserve"> - </v>
          </cell>
          <cell r="BE20" t="str">
            <v xml:space="preserve"> - </v>
          </cell>
          <cell r="BF20" t="str">
            <v xml:space="preserve"> - </v>
          </cell>
          <cell r="BG20" t="str">
            <v xml:space="preserve"> - </v>
          </cell>
          <cell r="BH20" t="str">
            <v xml:space="preserve"> - </v>
          </cell>
          <cell r="BI20" t="str">
            <v xml:space="preserve"> - </v>
          </cell>
          <cell r="BJ20" t="str">
            <v xml:space="preserve"> - </v>
          </cell>
          <cell r="BK20" t="str">
            <v xml:space="preserve"> - </v>
          </cell>
          <cell r="BL20" t="str">
            <v xml:space="preserve"> - </v>
          </cell>
          <cell r="BM20" t="str">
            <v xml:space="preserve"> - </v>
          </cell>
          <cell r="BN20" t="str">
            <v xml:space="preserve"> - </v>
          </cell>
        </row>
        <row r="21">
          <cell r="A21" t="str">
            <v>20-02-01</v>
          </cell>
          <cell r="B21">
            <v>43865</v>
          </cell>
          <cell r="C21" t="str">
            <v>DENNIS M. BAUTISTA</v>
          </cell>
          <cell r="D21" t="str">
            <v>Librarian</v>
          </cell>
          <cell r="E21" t="str">
            <v>For use in the Division Office Library Hub.(book storage)</v>
          </cell>
          <cell r="F21" t="str">
            <v xml:space="preserve"> - </v>
          </cell>
          <cell r="G21" t="str">
            <v>pcs.</v>
          </cell>
          <cell r="H21" t="str">
            <v>Covered Plastic Bins</v>
          </cell>
          <cell r="I21" t="str">
            <v>30</v>
          </cell>
          <cell r="J21" t="str">
            <v xml:space="preserve"> - </v>
          </cell>
          <cell r="K21" t="str">
            <v xml:space="preserve"> - </v>
          </cell>
          <cell r="L21" t="str">
            <v xml:space="preserve"> - </v>
          </cell>
          <cell r="M21" t="str">
            <v xml:space="preserve"> - </v>
          </cell>
          <cell r="N21" t="str">
            <v xml:space="preserve"> - </v>
          </cell>
          <cell r="O21" t="str">
            <v xml:space="preserve"> - </v>
          </cell>
          <cell r="P21" t="str">
            <v xml:space="preserve"> - </v>
          </cell>
          <cell r="Q21" t="str">
            <v xml:space="preserve"> - </v>
          </cell>
          <cell r="R21" t="str">
            <v xml:space="preserve"> - </v>
          </cell>
          <cell r="S21" t="str">
            <v xml:space="preserve"> - </v>
          </cell>
          <cell r="T21" t="str">
            <v xml:space="preserve"> - </v>
          </cell>
          <cell r="U21" t="str">
            <v xml:space="preserve"> - </v>
          </cell>
          <cell r="V21" t="str">
            <v xml:space="preserve"> - </v>
          </cell>
          <cell r="W21" t="str">
            <v xml:space="preserve"> - </v>
          </cell>
          <cell r="X21" t="str">
            <v xml:space="preserve"> - </v>
          </cell>
          <cell r="Y21" t="str">
            <v xml:space="preserve"> - </v>
          </cell>
          <cell r="Z21" t="str">
            <v xml:space="preserve"> - </v>
          </cell>
          <cell r="AA21" t="str">
            <v xml:space="preserve"> - </v>
          </cell>
          <cell r="AB21" t="str">
            <v xml:space="preserve"> - </v>
          </cell>
          <cell r="AC21" t="str">
            <v xml:space="preserve"> - </v>
          </cell>
          <cell r="AD21" t="str">
            <v xml:space="preserve"> - </v>
          </cell>
          <cell r="AE21" t="str">
            <v xml:space="preserve"> - </v>
          </cell>
          <cell r="AF21" t="str">
            <v xml:space="preserve"> - </v>
          </cell>
          <cell r="AG21" t="str">
            <v xml:space="preserve"> - </v>
          </cell>
          <cell r="AH21" t="str">
            <v xml:space="preserve"> - </v>
          </cell>
          <cell r="AI21" t="str">
            <v xml:space="preserve"> +AM+AI19</v>
          </cell>
          <cell r="AJ21" t="str">
            <v xml:space="preserve"> - </v>
          </cell>
          <cell r="AK21" t="str">
            <v xml:space="preserve"> - </v>
          </cell>
          <cell r="AL21" t="str">
            <v xml:space="preserve"> - </v>
          </cell>
          <cell r="AM21" t="str">
            <v xml:space="preserve"> - </v>
          </cell>
          <cell r="AN21" t="str">
            <v xml:space="preserve"> - </v>
          </cell>
          <cell r="AO21" t="str">
            <v xml:space="preserve"> - </v>
          </cell>
          <cell r="AP21" t="str">
            <v xml:space="preserve"> - </v>
          </cell>
          <cell r="AQ21" t="str">
            <v xml:space="preserve"> - </v>
          </cell>
          <cell r="AR21" t="str">
            <v xml:space="preserve"> - </v>
          </cell>
          <cell r="AS21" t="str">
            <v xml:space="preserve"> - </v>
          </cell>
          <cell r="AT21" t="str">
            <v xml:space="preserve"> - </v>
          </cell>
          <cell r="AU21" t="str">
            <v xml:space="preserve"> - </v>
          </cell>
          <cell r="AV21" t="str">
            <v xml:space="preserve"> - </v>
          </cell>
          <cell r="AW21" t="str">
            <v xml:space="preserve"> - </v>
          </cell>
          <cell r="AX21" t="str">
            <v xml:space="preserve"> - </v>
          </cell>
          <cell r="AY21" t="str">
            <v xml:space="preserve"> - </v>
          </cell>
          <cell r="AZ21" t="str">
            <v xml:space="preserve"> - </v>
          </cell>
          <cell r="BA21" t="str">
            <v xml:space="preserve"> - </v>
          </cell>
          <cell r="BB21" t="str">
            <v xml:space="preserve"> - </v>
          </cell>
          <cell r="BC21" t="str">
            <v xml:space="preserve"> - </v>
          </cell>
          <cell r="BD21" t="str">
            <v xml:space="preserve"> - </v>
          </cell>
          <cell r="BE21" t="str">
            <v xml:space="preserve"> - </v>
          </cell>
          <cell r="BF21" t="str">
            <v xml:space="preserve"> - </v>
          </cell>
          <cell r="BG21" t="str">
            <v xml:space="preserve"> - </v>
          </cell>
          <cell r="BH21" t="str">
            <v xml:space="preserve"> - </v>
          </cell>
          <cell r="BI21" t="str">
            <v xml:space="preserve"> - </v>
          </cell>
          <cell r="BJ21" t="str">
            <v xml:space="preserve"> - </v>
          </cell>
          <cell r="BK21" t="str">
            <v xml:space="preserve"> - </v>
          </cell>
          <cell r="BL21" t="str">
            <v xml:space="preserve"> - </v>
          </cell>
          <cell r="BM21" t="str">
            <v xml:space="preserve"> - </v>
          </cell>
          <cell r="BN21" t="str">
            <v xml:space="preserve"> - </v>
          </cell>
        </row>
        <row r="22">
          <cell r="A22" t="str">
            <v>20-02-02</v>
          </cell>
          <cell r="B22">
            <v>43866</v>
          </cell>
          <cell r="C22" t="str">
            <v>ARMIN M. TAYAG</v>
          </cell>
          <cell r="D22" t="str">
            <v>Supply Officer</v>
          </cell>
          <cell r="E22" t="str">
            <v>Repair of KZ30 duplicator machine</v>
          </cell>
          <cell r="F22" t="str">
            <v xml:space="preserve"> - </v>
          </cell>
          <cell r="G22" t="str">
            <v>unit</v>
          </cell>
          <cell r="H22" t="str">
            <v>Pressure Roller</v>
          </cell>
          <cell r="I22" t="str">
            <v>1</v>
          </cell>
          <cell r="J22" t="str">
            <v xml:space="preserve"> - </v>
          </cell>
          <cell r="K22" t="str">
            <v xml:space="preserve"> - </v>
          </cell>
          <cell r="L22" t="str">
            <v xml:space="preserve"> - </v>
          </cell>
          <cell r="M22" t="str">
            <v xml:space="preserve"> - </v>
          </cell>
          <cell r="N22" t="str">
            <v xml:space="preserve"> - </v>
          </cell>
          <cell r="O22" t="str">
            <v xml:space="preserve"> - </v>
          </cell>
          <cell r="P22" t="str">
            <v xml:space="preserve"> - </v>
          </cell>
          <cell r="Q22" t="str">
            <v xml:space="preserve"> - </v>
          </cell>
          <cell r="R22" t="str">
            <v xml:space="preserve"> - </v>
          </cell>
          <cell r="S22" t="str">
            <v xml:space="preserve"> - </v>
          </cell>
          <cell r="T22" t="str">
            <v xml:space="preserve"> - </v>
          </cell>
          <cell r="U22" t="str">
            <v xml:space="preserve"> - </v>
          </cell>
          <cell r="V22" t="str">
            <v xml:space="preserve"> - </v>
          </cell>
          <cell r="W22" t="str">
            <v xml:space="preserve"> - </v>
          </cell>
          <cell r="X22" t="str">
            <v xml:space="preserve"> - </v>
          </cell>
          <cell r="Y22" t="str">
            <v xml:space="preserve"> - </v>
          </cell>
          <cell r="Z22" t="str">
            <v xml:space="preserve"> - </v>
          </cell>
          <cell r="AA22" t="str">
            <v xml:space="preserve"> - </v>
          </cell>
          <cell r="AB22" t="str">
            <v xml:space="preserve"> - </v>
          </cell>
          <cell r="AC22" t="str">
            <v xml:space="preserve"> - </v>
          </cell>
          <cell r="AD22" t="str">
            <v xml:space="preserve"> - </v>
          </cell>
          <cell r="AE22" t="str">
            <v xml:space="preserve"> - </v>
          </cell>
          <cell r="AF22" t="str">
            <v xml:space="preserve"> - </v>
          </cell>
          <cell r="AG22" t="str">
            <v xml:space="preserve"> - </v>
          </cell>
          <cell r="AH22" t="str">
            <v xml:space="preserve"> - </v>
          </cell>
          <cell r="AI22" t="str">
            <v xml:space="preserve"> - </v>
          </cell>
          <cell r="AJ22" t="str">
            <v xml:space="preserve"> - </v>
          </cell>
          <cell r="AK22" t="str">
            <v xml:space="preserve"> - </v>
          </cell>
          <cell r="AL22" t="str">
            <v xml:space="preserve"> - </v>
          </cell>
          <cell r="AM22" t="str">
            <v xml:space="preserve"> - </v>
          </cell>
          <cell r="AN22" t="str">
            <v xml:space="preserve"> - </v>
          </cell>
          <cell r="AO22" t="str">
            <v xml:space="preserve"> - </v>
          </cell>
          <cell r="AP22" t="str">
            <v xml:space="preserve"> - </v>
          </cell>
          <cell r="AQ22" t="str">
            <v xml:space="preserve"> - </v>
          </cell>
          <cell r="AR22" t="str">
            <v xml:space="preserve"> - </v>
          </cell>
          <cell r="AS22" t="str">
            <v xml:space="preserve"> - </v>
          </cell>
          <cell r="AT22" t="str">
            <v xml:space="preserve"> - </v>
          </cell>
          <cell r="AU22" t="str">
            <v xml:space="preserve"> - </v>
          </cell>
          <cell r="AV22" t="str">
            <v xml:space="preserve"> - </v>
          </cell>
          <cell r="AW22" t="str">
            <v xml:space="preserve"> - </v>
          </cell>
          <cell r="AX22" t="str">
            <v xml:space="preserve"> - </v>
          </cell>
          <cell r="AY22" t="str">
            <v xml:space="preserve"> - </v>
          </cell>
          <cell r="AZ22" t="str">
            <v xml:space="preserve"> - </v>
          </cell>
          <cell r="BA22" t="str">
            <v xml:space="preserve"> - </v>
          </cell>
          <cell r="BB22" t="str">
            <v xml:space="preserve"> - </v>
          </cell>
          <cell r="BC22" t="str">
            <v xml:space="preserve"> - </v>
          </cell>
          <cell r="BD22" t="str">
            <v xml:space="preserve"> - </v>
          </cell>
          <cell r="BE22" t="str">
            <v xml:space="preserve"> - </v>
          </cell>
          <cell r="BF22" t="str">
            <v xml:space="preserve"> - </v>
          </cell>
          <cell r="BG22" t="str">
            <v xml:space="preserve"> - </v>
          </cell>
          <cell r="BH22" t="str">
            <v xml:space="preserve"> - </v>
          </cell>
          <cell r="BI22" t="str">
            <v xml:space="preserve"> - </v>
          </cell>
          <cell r="BJ22" t="str">
            <v xml:space="preserve"> - </v>
          </cell>
          <cell r="BK22" t="str">
            <v xml:space="preserve"> - </v>
          </cell>
          <cell r="BL22" t="str">
            <v xml:space="preserve"> - </v>
          </cell>
          <cell r="BM22" t="str">
            <v xml:space="preserve"> - </v>
          </cell>
          <cell r="BN22" t="str">
            <v xml:space="preserve"> - </v>
          </cell>
        </row>
        <row r="23">
          <cell r="A23" t="str">
            <v>20-02-03</v>
          </cell>
          <cell r="B23">
            <v>43867</v>
          </cell>
          <cell r="C23" t="str">
            <v>ARMIN M. TAYAG</v>
          </cell>
          <cell r="D23" t="str">
            <v>Supply Officer</v>
          </cell>
          <cell r="E23" t="str">
            <v>Master &amp; Ink for DUPLO duplicator</v>
          </cell>
          <cell r="F23" t="str">
            <v xml:space="preserve"> - </v>
          </cell>
          <cell r="G23" t="str">
            <v>pcs.</v>
          </cell>
          <cell r="H23" t="str">
            <v>Duplo Black ink</v>
          </cell>
          <cell r="I23" t="str">
            <v>3</v>
          </cell>
          <cell r="J23" t="str">
            <v>pc.</v>
          </cell>
          <cell r="K23" t="str">
            <v>Duplo Master</v>
          </cell>
          <cell r="L23" t="str">
            <v>1</v>
          </cell>
          <cell r="M23" t="str">
            <v xml:space="preserve"> - </v>
          </cell>
          <cell r="N23" t="str">
            <v xml:space="preserve"> - </v>
          </cell>
          <cell r="O23" t="str">
            <v xml:space="preserve"> - </v>
          </cell>
          <cell r="P23" t="str">
            <v xml:space="preserve"> - </v>
          </cell>
          <cell r="Q23" t="str">
            <v xml:space="preserve"> - </v>
          </cell>
          <cell r="R23" t="str">
            <v xml:space="preserve"> - </v>
          </cell>
          <cell r="S23" t="str">
            <v xml:space="preserve"> - </v>
          </cell>
          <cell r="T23" t="str">
            <v xml:space="preserve"> - </v>
          </cell>
          <cell r="U23" t="str">
            <v xml:space="preserve"> - </v>
          </cell>
          <cell r="V23" t="str">
            <v xml:space="preserve"> - </v>
          </cell>
          <cell r="W23" t="str">
            <v xml:space="preserve"> - </v>
          </cell>
          <cell r="X23" t="str">
            <v xml:space="preserve"> - </v>
          </cell>
          <cell r="Y23" t="str">
            <v xml:space="preserve"> - </v>
          </cell>
          <cell r="Z23" t="str">
            <v xml:space="preserve"> - </v>
          </cell>
          <cell r="AA23" t="str">
            <v xml:space="preserve"> - </v>
          </cell>
          <cell r="AB23" t="str">
            <v xml:space="preserve"> - </v>
          </cell>
          <cell r="AC23" t="str">
            <v xml:space="preserve"> - </v>
          </cell>
          <cell r="AD23" t="str">
            <v xml:space="preserve"> - </v>
          </cell>
          <cell r="AE23" t="str">
            <v xml:space="preserve"> - </v>
          </cell>
          <cell r="AF23" t="str">
            <v xml:space="preserve"> - </v>
          </cell>
          <cell r="AG23" t="str">
            <v xml:space="preserve"> - </v>
          </cell>
          <cell r="AH23" t="str">
            <v xml:space="preserve"> - </v>
          </cell>
          <cell r="AI23" t="str">
            <v xml:space="preserve"> - </v>
          </cell>
          <cell r="AJ23" t="str">
            <v xml:space="preserve"> - </v>
          </cell>
          <cell r="AK23" t="str">
            <v xml:space="preserve"> - </v>
          </cell>
          <cell r="AL23" t="str">
            <v xml:space="preserve"> - </v>
          </cell>
          <cell r="AM23" t="str">
            <v xml:space="preserve"> - </v>
          </cell>
          <cell r="AN23" t="str">
            <v xml:space="preserve"> - </v>
          </cell>
          <cell r="AO23" t="str">
            <v xml:space="preserve"> - </v>
          </cell>
          <cell r="AP23" t="str">
            <v xml:space="preserve"> - </v>
          </cell>
          <cell r="AQ23" t="str">
            <v xml:space="preserve"> - </v>
          </cell>
          <cell r="AR23" t="str">
            <v xml:space="preserve"> - </v>
          </cell>
          <cell r="AS23" t="str">
            <v xml:space="preserve"> - </v>
          </cell>
          <cell r="AT23" t="str">
            <v xml:space="preserve"> - </v>
          </cell>
          <cell r="AU23" t="str">
            <v xml:space="preserve"> - </v>
          </cell>
          <cell r="AV23" t="str">
            <v xml:space="preserve"> - </v>
          </cell>
          <cell r="AW23" t="str">
            <v xml:space="preserve"> - </v>
          </cell>
          <cell r="AX23" t="str">
            <v xml:space="preserve"> - </v>
          </cell>
          <cell r="AY23" t="str">
            <v xml:space="preserve"> - </v>
          </cell>
          <cell r="AZ23" t="str">
            <v xml:space="preserve"> - </v>
          </cell>
          <cell r="BA23" t="str">
            <v xml:space="preserve"> - </v>
          </cell>
          <cell r="BB23" t="str">
            <v xml:space="preserve"> - </v>
          </cell>
          <cell r="BC23" t="str">
            <v xml:space="preserve"> - </v>
          </cell>
          <cell r="BD23" t="str">
            <v xml:space="preserve"> - </v>
          </cell>
          <cell r="BE23" t="str">
            <v xml:space="preserve"> - </v>
          </cell>
          <cell r="BF23" t="str">
            <v xml:space="preserve"> - </v>
          </cell>
          <cell r="BG23" t="str">
            <v xml:space="preserve"> - </v>
          </cell>
          <cell r="BH23" t="str">
            <v xml:space="preserve"> - </v>
          </cell>
          <cell r="BI23" t="str">
            <v xml:space="preserve"> - </v>
          </cell>
          <cell r="BJ23" t="str">
            <v xml:space="preserve"> - </v>
          </cell>
          <cell r="BK23" t="str">
            <v xml:space="preserve"> - </v>
          </cell>
          <cell r="BL23" t="str">
            <v xml:space="preserve"> - </v>
          </cell>
          <cell r="BM23" t="str">
            <v xml:space="preserve"> - </v>
          </cell>
          <cell r="BN23" t="str">
            <v xml:space="preserve"> - </v>
          </cell>
        </row>
        <row r="24">
          <cell r="A24" t="str">
            <v>20-02-03-A</v>
          </cell>
          <cell r="B24">
            <v>43871</v>
          </cell>
          <cell r="C24" t="str">
            <v>ARCELY G. GARCIA</v>
          </cell>
          <cell r="D24" t="str">
            <v>SEPS</v>
          </cell>
          <cell r="E24" t="str">
            <v>2020 Women's Month Celebration</v>
          </cell>
          <cell r="F24" t="str">
            <v xml:space="preserve"> - </v>
          </cell>
          <cell r="G24" t="str">
            <v>venue</v>
          </cell>
          <cell r="H24" t="str">
            <v>Venue for Women's Day Color Fun Run</v>
          </cell>
          <cell r="I24" t="str">
            <v>1</v>
          </cell>
          <cell r="J24" t="str">
            <v xml:space="preserve"> - </v>
          </cell>
          <cell r="K24" t="str">
            <v xml:space="preserve"> - </v>
          </cell>
          <cell r="L24" t="str">
            <v xml:space="preserve"> - </v>
          </cell>
          <cell r="M24" t="str">
            <v xml:space="preserve"> - </v>
          </cell>
          <cell r="N24" t="str">
            <v xml:space="preserve"> - </v>
          </cell>
          <cell r="O24" t="str">
            <v xml:space="preserve"> - </v>
          </cell>
          <cell r="P24" t="str">
            <v xml:space="preserve"> - </v>
          </cell>
          <cell r="Q24" t="str">
            <v xml:space="preserve"> - </v>
          </cell>
          <cell r="R24" t="str">
            <v xml:space="preserve"> - </v>
          </cell>
          <cell r="S24" t="str">
            <v xml:space="preserve"> - </v>
          </cell>
          <cell r="T24" t="str">
            <v xml:space="preserve"> - </v>
          </cell>
          <cell r="U24" t="str">
            <v xml:space="preserve"> - </v>
          </cell>
          <cell r="V24" t="str">
            <v xml:space="preserve"> - </v>
          </cell>
          <cell r="W24" t="str">
            <v xml:space="preserve"> - </v>
          </cell>
          <cell r="X24" t="str">
            <v xml:space="preserve"> - </v>
          </cell>
          <cell r="Y24" t="str">
            <v xml:space="preserve"> - </v>
          </cell>
          <cell r="Z24" t="str">
            <v xml:space="preserve"> - </v>
          </cell>
          <cell r="AA24" t="str">
            <v xml:space="preserve"> - </v>
          </cell>
          <cell r="AB24" t="str">
            <v xml:space="preserve"> - </v>
          </cell>
          <cell r="AC24" t="str">
            <v xml:space="preserve"> - </v>
          </cell>
          <cell r="AD24" t="str">
            <v xml:space="preserve"> - </v>
          </cell>
          <cell r="AE24" t="str">
            <v xml:space="preserve"> - </v>
          </cell>
          <cell r="AF24" t="str">
            <v xml:space="preserve"> - </v>
          </cell>
          <cell r="AG24" t="str">
            <v xml:space="preserve"> - </v>
          </cell>
          <cell r="AH24" t="str">
            <v xml:space="preserve"> - </v>
          </cell>
          <cell r="AI24" t="str">
            <v xml:space="preserve"> - </v>
          </cell>
          <cell r="AJ24" t="str">
            <v xml:space="preserve"> - </v>
          </cell>
          <cell r="AK24" t="str">
            <v xml:space="preserve"> - </v>
          </cell>
          <cell r="AL24" t="str">
            <v xml:space="preserve"> - </v>
          </cell>
          <cell r="AM24" t="str">
            <v xml:space="preserve"> - </v>
          </cell>
          <cell r="AN24" t="str">
            <v xml:space="preserve"> - </v>
          </cell>
          <cell r="AO24" t="str">
            <v xml:space="preserve"> - </v>
          </cell>
          <cell r="AP24" t="str">
            <v xml:space="preserve"> - </v>
          </cell>
          <cell r="AQ24" t="str">
            <v xml:space="preserve"> - </v>
          </cell>
          <cell r="AR24" t="str">
            <v xml:space="preserve"> - </v>
          </cell>
          <cell r="AS24" t="str">
            <v xml:space="preserve"> - </v>
          </cell>
          <cell r="AT24" t="str">
            <v xml:space="preserve"> - </v>
          </cell>
          <cell r="AU24" t="str">
            <v xml:space="preserve"> - </v>
          </cell>
          <cell r="AV24" t="str">
            <v xml:space="preserve"> - </v>
          </cell>
          <cell r="AW24" t="str">
            <v xml:space="preserve"> - </v>
          </cell>
          <cell r="AX24" t="str">
            <v xml:space="preserve"> - </v>
          </cell>
          <cell r="AY24" t="str">
            <v xml:space="preserve"> - </v>
          </cell>
          <cell r="AZ24" t="str">
            <v xml:space="preserve"> - </v>
          </cell>
          <cell r="BA24" t="str">
            <v xml:space="preserve"> - </v>
          </cell>
          <cell r="BB24" t="str">
            <v xml:space="preserve"> - </v>
          </cell>
          <cell r="BC24" t="str">
            <v xml:space="preserve"> - </v>
          </cell>
          <cell r="BD24" t="str">
            <v xml:space="preserve"> - </v>
          </cell>
          <cell r="BE24" t="str">
            <v xml:space="preserve"> - </v>
          </cell>
          <cell r="BF24" t="str">
            <v xml:space="preserve"> - </v>
          </cell>
          <cell r="BG24" t="str">
            <v xml:space="preserve"> - </v>
          </cell>
          <cell r="BH24" t="str">
            <v xml:space="preserve"> - </v>
          </cell>
          <cell r="BI24" t="str">
            <v xml:space="preserve"> - </v>
          </cell>
          <cell r="BJ24" t="str">
            <v xml:space="preserve"> - </v>
          </cell>
          <cell r="BK24" t="str">
            <v xml:space="preserve"> - </v>
          </cell>
          <cell r="BL24" t="str">
            <v xml:space="preserve"> - </v>
          </cell>
          <cell r="BM24" t="str">
            <v xml:space="preserve"> - </v>
          </cell>
          <cell r="BN24" t="str">
            <v xml:space="preserve"> - </v>
          </cell>
        </row>
        <row r="25">
          <cell r="A25" t="str">
            <v>20-02-04</v>
          </cell>
          <cell r="B25">
            <v>43875</v>
          </cell>
          <cell r="C25" t="str">
            <v>ARCELY G. GARCIA</v>
          </cell>
          <cell r="D25" t="str">
            <v>SEPS</v>
          </cell>
          <cell r="E25" t="str">
            <v>2020 Women's Month Celebration</v>
          </cell>
          <cell r="F25" t="str">
            <v xml:space="preserve"> - </v>
          </cell>
          <cell r="G25" t="str">
            <v>ream</v>
          </cell>
          <cell r="H25" t="str">
            <v>Bond Paper - Legal, 80gsm</v>
          </cell>
          <cell r="I25" t="str">
            <v>3</v>
          </cell>
          <cell r="J25" t="str">
            <v>ream</v>
          </cell>
          <cell r="K25" t="str">
            <v>Bond Paper - A4, 80gsm</v>
          </cell>
          <cell r="L25" t="str">
            <v>2</v>
          </cell>
          <cell r="M25" t="str">
            <v xml:space="preserve"> - </v>
          </cell>
          <cell r="N25" t="str">
            <v xml:space="preserve"> - </v>
          </cell>
          <cell r="O25" t="str">
            <v xml:space="preserve"> - </v>
          </cell>
          <cell r="P25" t="str">
            <v xml:space="preserve"> - </v>
          </cell>
          <cell r="Q25" t="str">
            <v xml:space="preserve"> - </v>
          </cell>
          <cell r="R25" t="str">
            <v xml:space="preserve"> - </v>
          </cell>
          <cell r="S25" t="str">
            <v xml:space="preserve"> - </v>
          </cell>
          <cell r="T25" t="str">
            <v xml:space="preserve"> - </v>
          </cell>
          <cell r="U25" t="str">
            <v xml:space="preserve"> - </v>
          </cell>
          <cell r="V25" t="str">
            <v xml:space="preserve"> - </v>
          </cell>
          <cell r="W25" t="str">
            <v xml:space="preserve"> - </v>
          </cell>
          <cell r="X25" t="str">
            <v xml:space="preserve"> - </v>
          </cell>
          <cell r="Y25" t="str">
            <v xml:space="preserve"> - </v>
          </cell>
          <cell r="Z25" t="str">
            <v xml:space="preserve"> - </v>
          </cell>
          <cell r="AA25" t="str">
            <v xml:space="preserve"> - </v>
          </cell>
          <cell r="AB25" t="str">
            <v xml:space="preserve"> - </v>
          </cell>
          <cell r="AC25" t="str">
            <v xml:space="preserve"> - </v>
          </cell>
          <cell r="AD25" t="str">
            <v xml:space="preserve"> - </v>
          </cell>
          <cell r="AE25" t="str">
            <v xml:space="preserve"> - </v>
          </cell>
          <cell r="AF25" t="str">
            <v xml:space="preserve"> - </v>
          </cell>
          <cell r="AG25" t="str">
            <v xml:space="preserve"> - </v>
          </cell>
          <cell r="AH25" t="str">
            <v xml:space="preserve"> - </v>
          </cell>
          <cell r="AI25" t="str">
            <v xml:space="preserve"> - </v>
          </cell>
          <cell r="AJ25" t="str">
            <v xml:space="preserve"> - </v>
          </cell>
          <cell r="AK25" t="str">
            <v xml:space="preserve"> - </v>
          </cell>
          <cell r="AL25" t="str">
            <v xml:space="preserve"> - </v>
          </cell>
          <cell r="AM25" t="str">
            <v xml:space="preserve"> - </v>
          </cell>
          <cell r="AN25" t="str">
            <v xml:space="preserve"> - </v>
          </cell>
          <cell r="AO25" t="str">
            <v xml:space="preserve"> - </v>
          </cell>
          <cell r="AP25" t="str">
            <v xml:space="preserve"> - </v>
          </cell>
          <cell r="AQ25" t="str">
            <v xml:space="preserve"> - </v>
          </cell>
          <cell r="AR25" t="str">
            <v xml:space="preserve"> - </v>
          </cell>
          <cell r="AS25" t="str">
            <v xml:space="preserve"> - </v>
          </cell>
          <cell r="AT25" t="str">
            <v xml:space="preserve"> - </v>
          </cell>
          <cell r="AU25" t="str">
            <v xml:space="preserve"> - </v>
          </cell>
          <cell r="AV25" t="str">
            <v xml:space="preserve"> - </v>
          </cell>
          <cell r="AW25" t="str">
            <v xml:space="preserve"> - </v>
          </cell>
          <cell r="AX25" t="str">
            <v xml:space="preserve"> - </v>
          </cell>
          <cell r="AY25" t="str">
            <v xml:space="preserve"> - </v>
          </cell>
          <cell r="AZ25" t="str">
            <v xml:space="preserve"> - </v>
          </cell>
          <cell r="BA25" t="str">
            <v xml:space="preserve"> - </v>
          </cell>
          <cell r="BB25" t="str">
            <v xml:space="preserve"> - </v>
          </cell>
          <cell r="BC25" t="str">
            <v xml:space="preserve"> - </v>
          </cell>
          <cell r="BD25" t="str">
            <v xml:space="preserve"> - </v>
          </cell>
          <cell r="BE25" t="str">
            <v xml:space="preserve"> - </v>
          </cell>
          <cell r="BF25" t="str">
            <v xml:space="preserve"> - </v>
          </cell>
          <cell r="BG25" t="str">
            <v xml:space="preserve"> - </v>
          </cell>
          <cell r="BH25" t="str">
            <v xml:space="preserve"> - </v>
          </cell>
          <cell r="BI25" t="str">
            <v xml:space="preserve"> - </v>
          </cell>
          <cell r="BJ25" t="str">
            <v xml:space="preserve"> - </v>
          </cell>
          <cell r="BK25" t="str">
            <v xml:space="preserve"> - </v>
          </cell>
          <cell r="BL25" t="str">
            <v xml:space="preserve"> - </v>
          </cell>
          <cell r="BM25" t="str">
            <v xml:space="preserve"> - </v>
          </cell>
          <cell r="BN25" t="str">
            <v xml:space="preserve"> - </v>
          </cell>
        </row>
        <row r="26">
          <cell r="A26" t="str">
            <v>20-02-04-B</v>
          </cell>
          <cell r="B26">
            <v>43875</v>
          </cell>
          <cell r="C26" t="str">
            <v>ARMIN M. TAYAG</v>
          </cell>
          <cell r="D26" t="str">
            <v>Supply Officer</v>
          </cell>
          <cell r="E26" t="str">
            <v>For use in the CID  Office</v>
          </cell>
          <cell r="F26" t="str">
            <v xml:space="preserve"> - </v>
          </cell>
          <cell r="G26" t="str">
            <v>pcs.</v>
          </cell>
          <cell r="H26" t="str">
            <v>Office Swivel Chair</v>
          </cell>
          <cell r="I26" t="str">
            <v>12</v>
          </cell>
          <cell r="J26" t="str">
            <v xml:space="preserve"> - </v>
          </cell>
          <cell r="K26" t="str">
            <v xml:space="preserve"> - </v>
          </cell>
          <cell r="L26" t="str">
            <v xml:space="preserve"> - </v>
          </cell>
          <cell r="M26" t="str">
            <v xml:space="preserve"> - </v>
          </cell>
          <cell r="N26" t="str">
            <v xml:space="preserve"> - </v>
          </cell>
          <cell r="O26" t="str">
            <v xml:space="preserve"> - </v>
          </cell>
          <cell r="P26" t="str">
            <v xml:space="preserve"> - </v>
          </cell>
          <cell r="Q26" t="str">
            <v xml:space="preserve"> - </v>
          </cell>
          <cell r="R26" t="str">
            <v xml:space="preserve"> - </v>
          </cell>
          <cell r="S26" t="str">
            <v xml:space="preserve"> - </v>
          </cell>
          <cell r="T26" t="str">
            <v xml:space="preserve"> - </v>
          </cell>
          <cell r="U26" t="str">
            <v xml:space="preserve"> - </v>
          </cell>
          <cell r="V26" t="str">
            <v xml:space="preserve"> - </v>
          </cell>
          <cell r="W26" t="str">
            <v xml:space="preserve"> - </v>
          </cell>
          <cell r="X26" t="str">
            <v xml:space="preserve"> - </v>
          </cell>
          <cell r="Y26" t="str">
            <v xml:space="preserve"> - </v>
          </cell>
          <cell r="Z26" t="str">
            <v xml:space="preserve"> - </v>
          </cell>
          <cell r="AA26" t="str">
            <v xml:space="preserve"> - </v>
          </cell>
          <cell r="AB26" t="str">
            <v xml:space="preserve"> - </v>
          </cell>
          <cell r="AC26" t="str">
            <v xml:space="preserve"> - </v>
          </cell>
          <cell r="AD26" t="str">
            <v xml:space="preserve"> - </v>
          </cell>
          <cell r="AE26" t="str">
            <v xml:space="preserve"> - </v>
          </cell>
          <cell r="AF26" t="str">
            <v xml:space="preserve"> - </v>
          </cell>
          <cell r="AG26" t="str">
            <v xml:space="preserve"> - </v>
          </cell>
          <cell r="AH26" t="str">
            <v xml:space="preserve"> - </v>
          </cell>
          <cell r="AI26" t="str">
            <v xml:space="preserve"> - </v>
          </cell>
          <cell r="AJ26" t="str">
            <v xml:space="preserve"> - </v>
          </cell>
          <cell r="AK26" t="str">
            <v xml:space="preserve"> - </v>
          </cell>
          <cell r="AL26" t="str">
            <v xml:space="preserve"> - </v>
          </cell>
          <cell r="AM26" t="str">
            <v xml:space="preserve"> - </v>
          </cell>
          <cell r="AN26" t="str">
            <v xml:space="preserve"> - </v>
          </cell>
          <cell r="AO26" t="str">
            <v xml:space="preserve"> - </v>
          </cell>
          <cell r="AP26" t="str">
            <v xml:space="preserve"> - </v>
          </cell>
          <cell r="AQ26" t="str">
            <v xml:space="preserve"> - </v>
          </cell>
          <cell r="AR26" t="str">
            <v xml:space="preserve"> - </v>
          </cell>
          <cell r="AS26" t="str">
            <v xml:space="preserve"> - </v>
          </cell>
          <cell r="AT26" t="str">
            <v xml:space="preserve"> - </v>
          </cell>
          <cell r="AU26" t="str">
            <v xml:space="preserve"> - </v>
          </cell>
          <cell r="AV26" t="str">
            <v xml:space="preserve"> - </v>
          </cell>
          <cell r="AW26" t="str">
            <v xml:space="preserve"> - </v>
          </cell>
          <cell r="AX26" t="str">
            <v xml:space="preserve"> - </v>
          </cell>
          <cell r="AY26" t="str">
            <v xml:space="preserve"> - </v>
          </cell>
          <cell r="AZ26" t="str">
            <v xml:space="preserve"> - </v>
          </cell>
          <cell r="BA26" t="str">
            <v xml:space="preserve"> - </v>
          </cell>
          <cell r="BB26" t="str">
            <v xml:space="preserve"> - </v>
          </cell>
          <cell r="BC26" t="str">
            <v xml:space="preserve"> - </v>
          </cell>
          <cell r="BD26" t="str">
            <v xml:space="preserve"> - </v>
          </cell>
          <cell r="BE26" t="str">
            <v xml:space="preserve"> - </v>
          </cell>
          <cell r="BF26" t="str">
            <v xml:space="preserve"> - </v>
          </cell>
          <cell r="BG26" t="str">
            <v xml:space="preserve"> - </v>
          </cell>
          <cell r="BH26" t="str">
            <v xml:space="preserve"> - </v>
          </cell>
          <cell r="BI26" t="str">
            <v xml:space="preserve"> - </v>
          </cell>
          <cell r="BJ26" t="str">
            <v xml:space="preserve"> - </v>
          </cell>
          <cell r="BK26" t="str">
            <v xml:space="preserve"> - </v>
          </cell>
          <cell r="BL26" t="str">
            <v xml:space="preserve"> - </v>
          </cell>
          <cell r="BM26" t="str">
            <v xml:space="preserve"> - </v>
          </cell>
          <cell r="BN26" t="str">
            <v xml:space="preserve"> - </v>
          </cell>
        </row>
        <row r="27">
          <cell r="A27" t="str">
            <v>20-02-04-C</v>
          </cell>
          <cell r="B27">
            <v>43875</v>
          </cell>
          <cell r="C27" t="str">
            <v>GAY Y. PANGILINAN</v>
          </cell>
          <cell r="D27" t="str">
            <v>Accountant III</v>
          </cell>
          <cell r="E27" t="str">
            <v>Exit Conference of Commission on Audit (COA)</v>
          </cell>
          <cell r="F27" t="str">
            <v xml:space="preserve"> - </v>
          </cell>
          <cell r="G27" t="str">
            <v>pax</v>
          </cell>
          <cell r="H27" t="str">
            <v>Meals (AM Snacks, Lunch, PM Snacks)</v>
          </cell>
          <cell r="I27" t="str">
            <v>40</v>
          </cell>
          <cell r="J27" t="str">
            <v xml:space="preserve"> - </v>
          </cell>
          <cell r="K27" t="str">
            <v xml:space="preserve"> - </v>
          </cell>
          <cell r="L27" t="str">
            <v xml:space="preserve"> - </v>
          </cell>
          <cell r="M27" t="str">
            <v xml:space="preserve"> - </v>
          </cell>
          <cell r="N27" t="str">
            <v xml:space="preserve"> - </v>
          </cell>
          <cell r="O27" t="str">
            <v xml:space="preserve"> - </v>
          </cell>
          <cell r="P27" t="str">
            <v xml:space="preserve"> - </v>
          </cell>
          <cell r="Q27" t="str">
            <v xml:space="preserve"> - </v>
          </cell>
          <cell r="R27" t="str">
            <v xml:space="preserve"> - </v>
          </cell>
          <cell r="S27" t="str">
            <v xml:space="preserve"> - </v>
          </cell>
          <cell r="T27" t="str">
            <v xml:space="preserve"> - </v>
          </cell>
          <cell r="U27" t="str">
            <v xml:space="preserve"> - </v>
          </cell>
          <cell r="V27" t="str">
            <v xml:space="preserve"> - </v>
          </cell>
          <cell r="W27" t="str">
            <v xml:space="preserve"> - </v>
          </cell>
          <cell r="X27" t="str">
            <v xml:space="preserve"> - </v>
          </cell>
          <cell r="Y27" t="str">
            <v xml:space="preserve"> - </v>
          </cell>
          <cell r="Z27" t="str">
            <v xml:space="preserve"> - </v>
          </cell>
          <cell r="AA27" t="str">
            <v xml:space="preserve"> - </v>
          </cell>
          <cell r="AB27" t="str">
            <v xml:space="preserve"> - </v>
          </cell>
          <cell r="AC27" t="str">
            <v xml:space="preserve"> - </v>
          </cell>
          <cell r="AD27" t="str">
            <v xml:space="preserve"> - </v>
          </cell>
          <cell r="AE27" t="str">
            <v xml:space="preserve"> - </v>
          </cell>
          <cell r="AF27" t="str">
            <v xml:space="preserve"> - </v>
          </cell>
          <cell r="AG27" t="str">
            <v xml:space="preserve"> - </v>
          </cell>
          <cell r="AH27" t="str">
            <v xml:space="preserve"> - </v>
          </cell>
          <cell r="AI27" t="str">
            <v xml:space="preserve"> - </v>
          </cell>
          <cell r="AJ27" t="str">
            <v xml:space="preserve"> - </v>
          </cell>
          <cell r="AK27" t="str">
            <v xml:space="preserve"> - </v>
          </cell>
          <cell r="AL27" t="str">
            <v xml:space="preserve"> - </v>
          </cell>
          <cell r="AM27" t="str">
            <v xml:space="preserve"> - </v>
          </cell>
          <cell r="AN27" t="str">
            <v xml:space="preserve"> - </v>
          </cell>
          <cell r="AO27" t="str">
            <v xml:space="preserve"> - </v>
          </cell>
          <cell r="AP27" t="str">
            <v xml:space="preserve"> - </v>
          </cell>
          <cell r="AQ27" t="str">
            <v xml:space="preserve"> - </v>
          </cell>
          <cell r="AR27" t="str">
            <v xml:space="preserve"> - </v>
          </cell>
          <cell r="AS27" t="str">
            <v xml:space="preserve"> - </v>
          </cell>
          <cell r="AT27" t="str">
            <v xml:space="preserve"> - </v>
          </cell>
          <cell r="AU27" t="str">
            <v xml:space="preserve"> - </v>
          </cell>
          <cell r="AV27" t="str">
            <v xml:space="preserve"> - </v>
          </cell>
          <cell r="AW27" t="str">
            <v xml:space="preserve"> - </v>
          </cell>
          <cell r="AX27" t="str">
            <v xml:space="preserve"> - </v>
          </cell>
          <cell r="AY27" t="str">
            <v xml:space="preserve"> - </v>
          </cell>
          <cell r="AZ27" t="str">
            <v xml:space="preserve"> - </v>
          </cell>
          <cell r="BA27" t="str">
            <v xml:space="preserve"> - </v>
          </cell>
          <cell r="BB27" t="str">
            <v xml:space="preserve"> - </v>
          </cell>
          <cell r="BC27" t="str">
            <v xml:space="preserve"> - </v>
          </cell>
          <cell r="BD27" t="str">
            <v xml:space="preserve"> - </v>
          </cell>
          <cell r="BE27" t="str">
            <v xml:space="preserve"> - </v>
          </cell>
          <cell r="BF27" t="str">
            <v xml:space="preserve"> - </v>
          </cell>
          <cell r="BG27" t="str">
            <v xml:space="preserve"> - </v>
          </cell>
          <cell r="BH27" t="str">
            <v xml:space="preserve"> - </v>
          </cell>
          <cell r="BI27" t="str">
            <v xml:space="preserve"> - </v>
          </cell>
          <cell r="BJ27" t="str">
            <v xml:space="preserve"> - </v>
          </cell>
          <cell r="BK27" t="str">
            <v xml:space="preserve"> - </v>
          </cell>
          <cell r="BL27" t="str">
            <v xml:space="preserve"> - </v>
          </cell>
          <cell r="BM27" t="str">
            <v xml:space="preserve"> - </v>
          </cell>
          <cell r="BN27" t="str">
            <v xml:space="preserve"> - </v>
          </cell>
        </row>
        <row r="28">
          <cell r="A28" t="str">
            <v>20-02-05</v>
          </cell>
          <cell r="B28">
            <v>43878</v>
          </cell>
          <cell r="C28" t="str">
            <v>DR. DONNA MAE A. BATUL</v>
          </cell>
          <cell r="D28" t="str">
            <v>Medical Officer III</v>
          </cell>
          <cell r="E28" t="str">
            <v>For use in the Division Office</v>
          </cell>
          <cell r="F28" t="str">
            <v xml:space="preserve"> - </v>
          </cell>
          <cell r="G28" t="str">
            <v xml:space="preserve"> - </v>
          </cell>
          <cell r="H28" t="str">
            <v xml:space="preserve"> - </v>
          </cell>
          <cell r="I28" t="str">
            <v xml:space="preserve"> - </v>
          </cell>
          <cell r="J28" t="str">
            <v xml:space="preserve"> - </v>
          </cell>
          <cell r="K28" t="str">
            <v xml:space="preserve"> - </v>
          </cell>
          <cell r="L28" t="str">
            <v xml:space="preserve"> - </v>
          </cell>
          <cell r="M28" t="str">
            <v xml:space="preserve"> - </v>
          </cell>
          <cell r="N28" t="str">
            <v xml:space="preserve"> - </v>
          </cell>
          <cell r="O28" t="str">
            <v xml:space="preserve"> - </v>
          </cell>
          <cell r="P28" t="str">
            <v xml:space="preserve"> - </v>
          </cell>
          <cell r="Q28" t="str">
            <v xml:space="preserve"> - </v>
          </cell>
          <cell r="R28" t="str">
            <v xml:space="preserve"> - </v>
          </cell>
          <cell r="S28" t="str">
            <v xml:space="preserve"> - </v>
          </cell>
          <cell r="T28" t="str">
            <v xml:space="preserve"> - </v>
          </cell>
          <cell r="U28" t="str">
            <v xml:space="preserve"> - </v>
          </cell>
          <cell r="V28" t="str">
            <v xml:space="preserve"> - </v>
          </cell>
          <cell r="W28" t="str">
            <v xml:space="preserve"> - </v>
          </cell>
          <cell r="X28" t="str">
            <v xml:space="preserve"> - </v>
          </cell>
          <cell r="Y28" t="str">
            <v xml:space="preserve"> - </v>
          </cell>
          <cell r="Z28" t="str">
            <v xml:space="preserve"> - </v>
          </cell>
          <cell r="AA28" t="str">
            <v xml:space="preserve"> - </v>
          </cell>
          <cell r="AB28" t="str">
            <v xml:space="preserve"> - </v>
          </cell>
          <cell r="AC28" t="str">
            <v xml:space="preserve"> - </v>
          </cell>
          <cell r="AD28" t="str">
            <v xml:space="preserve"> - </v>
          </cell>
          <cell r="AE28" t="str">
            <v xml:space="preserve"> - </v>
          </cell>
          <cell r="AF28" t="str">
            <v xml:space="preserve"> - </v>
          </cell>
          <cell r="AG28" t="str">
            <v xml:space="preserve"> - </v>
          </cell>
          <cell r="AH28" t="str">
            <v xml:space="preserve"> - </v>
          </cell>
          <cell r="AI28" t="str">
            <v xml:space="preserve"> - </v>
          </cell>
          <cell r="AJ28" t="str">
            <v xml:space="preserve"> - </v>
          </cell>
          <cell r="AK28" t="str">
            <v xml:space="preserve"> - </v>
          </cell>
          <cell r="AL28" t="str">
            <v xml:space="preserve"> - </v>
          </cell>
          <cell r="AM28" t="str">
            <v xml:space="preserve"> - </v>
          </cell>
          <cell r="AN28" t="str">
            <v xml:space="preserve"> - </v>
          </cell>
          <cell r="AO28" t="str">
            <v xml:space="preserve"> - </v>
          </cell>
          <cell r="AP28" t="str">
            <v xml:space="preserve"> - </v>
          </cell>
          <cell r="AQ28" t="str">
            <v xml:space="preserve"> - </v>
          </cell>
          <cell r="AR28" t="str">
            <v xml:space="preserve"> - </v>
          </cell>
          <cell r="AS28" t="str">
            <v xml:space="preserve"> - </v>
          </cell>
          <cell r="AT28" t="str">
            <v xml:space="preserve"> - </v>
          </cell>
          <cell r="AU28" t="str">
            <v xml:space="preserve"> - </v>
          </cell>
          <cell r="AV28" t="str">
            <v xml:space="preserve"> - </v>
          </cell>
          <cell r="AW28" t="str">
            <v xml:space="preserve"> - </v>
          </cell>
          <cell r="AX28" t="str">
            <v xml:space="preserve"> - </v>
          </cell>
          <cell r="AY28" t="str">
            <v xml:space="preserve"> - </v>
          </cell>
          <cell r="AZ28" t="str">
            <v xml:space="preserve"> - </v>
          </cell>
          <cell r="BA28" t="str">
            <v xml:space="preserve"> - </v>
          </cell>
          <cell r="BB28" t="str">
            <v xml:space="preserve"> - </v>
          </cell>
          <cell r="BC28" t="str">
            <v xml:space="preserve"> - </v>
          </cell>
          <cell r="BD28" t="str">
            <v xml:space="preserve"> - </v>
          </cell>
          <cell r="BE28" t="str">
            <v xml:space="preserve"> - </v>
          </cell>
          <cell r="BF28" t="str">
            <v xml:space="preserve"> - </v>
          </cell>
          <cell r="BG28" t="str">
            <v xml:space="preserve"> - </v>
          </cell>
          <cell r="BH28" t="str">
            <v xml:space="preserve"> - </v>
          </cell>
          <cell r="BI28" t="str">
            <v xml:space="preserve"> - </v>
          </cell>
          <cell r="BJ28" t="str">
            <v xml:space="preserve"> - </v>
          </cell>
          <cell r="BK28" t="str">
            <v xml:space="preserve"> - </v>
          </cell>
          <cell r="BL28" t="str">
            <v xml:space="preserve"> - </v>
          </cell>
          <cell r="BM28" t="str">
            <v xml:space="preserve"> - </v>
          </cell>
          <cell r="BN28" t="str">
            <v xml:space="preserve"> - </v>
          </cell>
        </row>
        <row r="29">
          <cell r="A29" t="str">
            <v>20-02-06</v>
          </cell>
          <cell r="B29">
            <v>43878</v>
          </cell>
          <cell r="C29" t="str">
            <v>LOURDES G. DELA CRUZ PhD</v>
          </cell>
          <cell r="D29" t="str">
            <v>Chief Education Supervisor-CID</v>
          </cell>
          <cell r="E29" t="str">
            <v>Management Committee Meeting (Feb 26, 2020)</v>
          </cell>
          <cell r="F29" t="str">
            <v xml:space="preserve"> - </v>
          </cell>
          <cell r="G29" t="str">
            <v>pax</v>
          </cell>
          <cell r="H29" t="str">
            <v>Meals (Breakfast, AM Snacks, Lunch)</v>
          </cell>
          <cell r="I29" t="str">
            <v>100</v>
          </cell>
          <cell r="J29" t="str">
            <v xml:space="preserve"> - </v>
          </cell>
          <cell r="K29" t="str">
            <v xml:space="preserve"> - </v>
          </cell>
          <cell r="L29" t="str">
            <v xml:space="preserve"> - </v>
          </cell>
          <cell r="M29" t="str">
            <v xml:space="preserve"> - </v>
          </cell>
          <cell r="N29" t="str">
            <v xml:space="preserve"> - </v>
          </cell>
          <cell r="O29" t="str">
            <v xml:space="preserve"> - </v>
          </cell>
          <cell r="P29" t="str">
            <v xml:space="preserve"> - </v>
          </cell>
          <cell r="Q29" t="str">
            <v xml:space="preserve"> - </v>
          </cell>
          <cell r="R29" t="str">
            <v xml:space="preserve"> - </v>
          </cell>
          <cell r="S29" t="str">
            <v xml:space="preserve"> - </v>
          </cell>
          <cell r="T29" t="str">
            <v xml:space="preserve"> - </v>
          </cell>
          <cell r="U29" t="str">
            <v xml:space="preserve"> - </v>
          </cell>
          <cell r="V29" t="str">
            <v xml:space="preserve"> - </v>
          </cell>
          <cell r="W29" t="str">
            <v xml:space="preserve"> - </v>
          </cell>
          <cell r="X29" t="str">
            <v xml:space="preserve"> - </v>
          </cell>
          <cell r="Y29" t="str">
            <v xml:space="preserve"> - </v>
          </cell>
          <cell r="Z29" t="str">
            <v xml:space="preserve"> - </v>
          </cell>
          <cell r="AA29" t="str">
            <v xml:space="preserve"> - </v>
          </cell>
          <cell r="AB29" t="str">
            <v xml:space="preserve"> - </v>
          </cell>
          <cell r="AC29" t="str">
            <v xml:space="preserve"> - </v>
          </cell>
          <cell r="AD29" t="str">
            <v xml:space="preserve"> - </v>
          </cell>
          <cell r="AE29" t="str">
            <v xml:space="preserve"> - </v>
          </cell>
          <cell r="AF29" t="str">
            <v xml:space="preserve"> - </v>
          </cell>
          <cell r="AG29" t="str">
            <v xml:space="preserve"> - </v>
          </cell>
          <cell r="AH29" t="str">
            <v xml:space="preserve"> - </v>
          </cell>
          <cell r="AI29" t="str">
            <v xml:space="preserve"> - </v>
          </cell>
          <cell r="AJ29" t="str">
            <v xml:space="preserve"> - </v>
          </cell>
          <cell r="AK29" t="str">
            <v xml:space="preserve"> - </v>
          </cell>
          <cell r="AL29" t="str">
            <v xml:space="preserve"> - </v>
          </cell>
          <cell r="AM29" t="str">
            <v xml:space="preserve"> - </v>
          </cell>
          <cell r="AN29" t="str">
            <v xml:space="preserve"> - </v>
          </cell>
          <cell r="AO29" t="str">
            <v xml:space="preserve"> - </v>
          </cell>
          <cell r="AP29" t="str">
            <v xml:space="preserve"> - </v>
          </cell>
          <cell r="AQ29" t="str">
            <v xml:space="preserve"> - </v>
          </cell>
          <cell r="AR29" t="str">
            <v xml:space="preserve"> - </v>
          </cell>
          <cell r="AS29" t="str">
            <v xml:space="preserve"> - </v>
          </cell>
          <cell r="AT29" t="str">
            <v xml:space="preserve"> - </v>
          </cell>
          <cell r="AU29" t="str">
            <v xml:space="preserve"> - </v>
          </cell>
          <cell r="AV29" t="str">
            <v xml:space="preserve"> - </v>
          </cell>
          <cell r="AW29" t="str">
            <v xml:space="preserve"> - </v>
          </cell>
          <cell r="AX29" t="str">
            <v xml:space="preserve"> - </v>
          </cell>
          <cell r="AY29" t="str">
            <v xml:space="preserve"> - </v>
          </cell>
          <cell r="AZ29" t="str">
            <v xml:space="preserve"> - </v>
          </cell>
          <cell r="BA29" t="str">
            <v xml:space="preserve"> - </v>
          </cell>
          <cell r="BB29" t="str">
            <v xml:space="preserve"> - </v>
          </cell>
          <cell r="BC29" t="str">
            <v xml:space="preserve"> - </v>
          </cell>
          <cell r="BD29" t="str">
            <v xml:space="preserve"> - </v>
          </cell>
          <cell r="BE29" t="str">
            <v xml:space="preserve"> - </v>
          </cell>
          <cell r="BF29" t="str">
            <v xml:space="preserve"> - </v>
          </cell>
          <cell r="BG29" t="str">
            <v xml:space="preserve"> - </v>
          </cell>
          <cell r="BH29" t="str">
            <v xml:space="preserve"> - </v>
          </cell>
          <cell r="BI29" t="str">
            <v xml:space="preserve"> - </v>
          </cell>
          <cell r="BJ29" t="str">
            <v xml:space="preserve"> - </v>
          </cell>
          <cell r="BK29" t="str">
            <v xml:space="preserve"> - </v>
          </cell>
          <cell r="BL29" t="str">
            <v xml:space="preserve"> - </v>
          </cell>
          <cell r="BM29" t="str">
            <v xml:space="preserve"> - </v>
          </cell>
          <cell r="BN29" t="str">
            <v xml:space="preserve"> - </v>
          </cell>
        </row>
        <row r="30">
          <cell r="A30" t="str">
            <v>20-02-07</v>
          </cell>
          <cell r="B30">
            <v>43880</v>
          </cell>
          <cell r="C30" t="str">
            <v>LOURDES G. DELA CRUZ,  PhD</v>
          </cell>
          <cell r="D30" t="str">
            <v>Chief Education Supervisor-CID</v>
          </cell>
          <cell r="E30" t="str">
            <v>For use in the CID office</v>
          </cell>
          <cell r="G30" t="str">
            <v>unit</v>
          </cell>
          <cell r="H30" t="str">
            <v xml:space="preserve">Printer </v>
          </cell>
          <cell r="I30" t="str">
            <v>2</v>
          </cell>
          <cell r="J30" t="str">
            <v xml:space="preserve"> </v>
          </cell>
          <cell r="K30" t="str">
            <v>(Ink Tank System)</v>
          </cell>
          <cell r="L30" t="str">
            <v xml:space="preserve">  </v>
          </cell>
          <cell r="M30" t="str">
            <v xml:space="preserve">   </v>
          </cell>
          <cell r="N30" t="str">
            <v xml:space="preserve">    </v>
          </cell>
          <cell r="O30" t="str">
            <v xml:space="preserve">  </v>
          </cell>
          <cell r="P30" t="str">
            <v xml:space="preserve">   </v>
          </cell>
          <cell r="Q30" t="str">
            <v xml:space="preserve">       </v>
          </cell>
          <cell r="R30" t="str">
            <v xml:space="preserve">    </v>
          </cell>
        </row>
        <row r="31">
          <cell r="A31" t="str">
            <v>20-02-08</v>
          </cell>
          <cell r="B31">
            <v>43880</v>
          </cell>
          <cell r="C31" t="str">
            <v>ARMIN M. TAYAG</v>
          </cell>
          <cell r="D31" t="str">
            <v>Supply Officer</v>
          </cell>
          <cell r="E31" t="str">
            <v>For use in the HR Office</v>
          </cell>
          <cell r="F31" t="str">
            <v xml:space="preserve"> - </v>
          </cell>
          <cell r="G31" t="str">
            <v>unit</v>
          </cell>
          <cell r="H31" t="str">
            <v xml:space="preserve">Printer </v>
          </cell>
          <cell r="I31" t="str">
            <v>1</v>
          </cell>
          <cell r="J31" t="str">
            <v xml:space="preserve"> - </v>
          </cell>
          <cell r="K31" t="str">
            <v>(Ink Tank System)</v>
          </cell>
          <cell r="L31" t="str">
            <v xml:space="preserve"> - </v>
          </cell>
          <cell r="M31" t="str">
            <v xml:space="preserve"> - </v>
          </cell>
          <cell r="N31" t="str">
            <v xml:space="preserve"> - </v>
          </cell>
          <cell r="O31" t="str">
            <v xml:space="preserve"> - </v>
          </cell>
          <cell r="P31" t="str">
            <v xml:space="preserve"> - </v>
          </cell>
          <cell r="Q31" t="str">
            <v xml:space="preserve"> - </v>
          </cell>
          <cell r="R31" t="str">
            <v xml:space="preserve"> - </v>
          </cell>
          <cell r="S31" t="str">
            <v xml:space="preserve"> - </v>
          </cell>
          <cell r="T31" t="str">
            <v xml:space="preserve"> - </v>
          </cell>
          <cell r="U31" t="str">
            <v xml:space="preserve"> - </v>
          </cell>
          <cell r="V31" t="str">
            <v xml:space="preserve"> - </v>
          </cell>
          <cell r="W31" t="str">
            <v xml:space="preserve"> - </v>
          </cell>
          <cell r="X31" t="str">
            <v xml:space="preserve"> - </v>
          </cell>
          <cell r="Y31" t="str">
            <v xml:space="preserve"> - </v>
          </cell>
          <cell r="Z31" t="str">
            <v xml:space="preserve"> - </v>
          </cell>
          <cell r="AA31" t="str">
            <v xml:space="preserve"> - </v>
          </cell>
          <cell r="AB31" t="str">
            <v xml:space="preserve"> - </v>
          </cell>
          <cell r="AC31" t="str">
            <v xml:space="preserve"> - </v>
          </cell>
          <cell r="AD31" t="str">
            <v xml:space="preserve"> - </v>
          </cell>
          <cell r="AE31" t="str">
            <v xml:space="preserve"> - </v>
          </cell>
          <cell r="AF31" t="str">
            <v xml:space="preserve"> - </v>
          </cell>
          <cell r="AG31" t="str">
            <v xml:space="preserve"> - </v>
          </cell>
          <cell r="AH31" t="str">
            <v xml:space="preserve"> - </v>
          </cell>
          <cell r="AI31" t="str">
            <v xml:space="preserve"> - </v>
          </cell>
          <cell r="AJ31" t="str">
            <v xml:space="preserve"> - </v>
          </cell>
          <cell r="AK31" t="str">
            <v xml:space="preserve"> - </v>
          </cell>
          <cell r="AL31" t="str">
            <v xml:space="preserve"> - </v>
          </cell>
          <cell r="AM31" t="str">
            <v xml:space="preserve"> - </v>
          </cell>
          <cell r="AN31" t="str">
            <v xml:space="preserve"> - </v>
          </cell>
          <cell r="AO31" t="str">
            <v xml:space="preserve"> - </v>
          </cell>
          <cell r="AP31" t="str">
            <v xml:space="preserve"> - </v>
          </cell>
          <cell r="AQ31" t="str">
            <v xml:space="preserve"> - </v>
          </cell>
          <cell r="AR31" t="str">
            <v xml:space="preserve"> - </v>
          </cell>
          <cell r="AS31" t="str">
            <v xml:space="preserve"> - </v>
          </cell>
          <cell r="AT31" t="str">
            <v xml:space="preserve"> - </v>
          </cell>
          <cell r="AU31" t="str">
            <v xml:space="preserve"> - </v>
          </cell>
          <cell r="AV31" t="str">
            <v xml:space="preserve"> - </v>
          </cell>
          <cell r="AW31" t="str">
            <v xml:space="preserve"> - </v>
          </cell>
          <cell r="AX31" t="str">
            <v xml:space="preserve"> - </v>
          </cell>
          <cell r="AY31" t="str">
            <v xml:space="preserve"> - </v>
          </cell>
          <cell r="AZ31" t="str">
            <v xml:space="preserve"> - </v>
          </cell>
          <cell r="BA31" t="str">
            <v xml:space="preserve"> - </v>
          </cell>
          <cell r="BB31" t="str">
            <v xml:space="preserve"> - </v>
          </cell>
          <cell r="BC31" t="str">
            <v xml:space="preserve"> - </v>
          </cell>
          <cell r="BD31" t="str">
            <v xml:space="preserve"> - </v>
          </cell>
          <cell r="BE31" t="str">
            <v xml:space="preserve"> - </v>
          </cell>
          <cell r="BF31" t="str">
            <v xml:space="preserve"> - </v>
          </cell>
          <cell r="BG31" t="str">
            <v xml:space="preserve"> - </v>
          </cell>
          <cell r="BH31" t="str">
            <v xml:space="preserve"> - </v>
          </cell>
          <cell r="BI31" t="str">
            <v xml:space="preserve"> - </v>
          </cell>
          <cell r="BJ31" t="str">
            <v xml:space="preserve"> - </v>
          </cell>
          <cell r="BK31" t="str">
            <v xml:space="preserve"> - </v>
          </cell>
          <cell r="BL31" t="str">
            <v xml:space="preserve"> - </v>
          </cell>
          <cell r="BM31" t="str">
            <v xml:space="preserve"> - </v>
          </cell>
          <cell r="BN31" t="str">
            <v xml:space="preserve"> - </v>
          </cell>
        </row>
        <row r="32">
          <cell r="A32" t="str">
            <v>20-02-09</v>
          </cell>
          <cell r="B32">
            <v>43888</v>
          </cell>
          <cell r="C32" t="str">
            <v>ARCELY G. GARCIA</v>
          </cell>
          <cell r="D32" t="str">
            <v>SEPS</v>
          </cell>
          <cell r="E32" t="str">
            <v>2020 Women's Month Celebration</v>
          </cell>
          <cell r="F32" t="str">
            <v xml:space="preserve"> - </v>
          </cell>
          <cell r="G32" t="str">
            <v>pax</v>
          </cell>
          <cell r="H32" t="str">
            <v>Snacks</v>
          </cell>
          <cell r="I32" t="str">
            <v>230</v>
          </cell>
          <cell r="J32" t="str">
            <v xml:space="preserve"> - </v>
          </cell>
          <cell r="K32" t="str">
            <v xml:space="preserve"> - </v>
          </cell>
          <cell r="L32" t="str">
            <v xml:space="preserve"> - </v>
          </cell>
          <cell r="M32" t="str">
            <v xml:space="preserve"> - </v>
          </cell>
          <cell r="N32" t="str">
            <v xml:space="preserve"> - </v>
          </cell>
          <cell r="O32" t="str">
            <v xml:space="preserve"> - </v>
          </cell>
          <cell r="P32" t="str">
            <v xml:space="preserve"> - </v>
          </cell>
          <cell r="Q32" t="str">
            <v xml:space="preserve"> - </v>
          </cell>
          <cell r="R32" t="str">
            <v xml:space="preserve"> - </v>
          </cell>
          <cell r="S32" t="str">
            <v xml:space="preserve"> - </v>
          </cell>
          <cell r="T32" t="str">
            <v xml:space="preserve"> - </v>
          </cell>
          <cell r="U32" t="str">
            <v xml:space="preserve"> - </v>
          </cell>
          <cell r="V32" t="str">
            <v xml:space="preserve"> - </v>
          </cell>
          <cell r="W32" t="str">
            <v xml:space="preserve"> - </v>
          </cell>
          <cell r="X32" t="str">
            <v xml:space="preserve"> - </v>
          </cell>
          <cell r="Y32" t="str">
            <v xml:space="preserve"> - </v>
          </cell>
          <cell r="Z32" t="str">
            <v xml:space="preserve"> - </v>
          </cell>
          <cell r="AA32" t="str">
            <v xml:space="preserve"> - </v>
          </cell>
          <cell r="AB32" t="str">
            <v xml:space="preserve"> - </v>
          </cell>
          <cell r="AC32" t="str">
            <v xml:space="preserve"> - </v>
          </cell>
          <cell r="AD32" t="str">
            <v xml:space="preserve"> - </v>
          </cell>
          <cell r="AE32" t="str">
            <v xml:space="preserve"> - </v>
          </cell>
          <cell r="AF32" t="str">
            <v xml:space="preserve"> - </v>
          </cell>
          <cell r="AG32" t="str">
            <v xml:space="preserve"> - </v>
          </cell>
          <cell r="AH32" t="str">
            <v xml:space="preserve"> - </v>
          </cell>
          <cell r="AI32" t="str">
            <v xml:space="preserve"> - </v>
          </cell>
          <cell r="AJ32" t="str">
            <v xml:space="preserve"> - </v>
          </cell>
          <cell r="AK32" t="str">
            <v xml:space="preserve"> - </v>
          </cell>
          <cell r="AL32" t="str">
            <v xml:space="preserve"> - </v>
          </cell>
          <cell r="AM32" t="str">
            <v xml:space="preserve"> - </v>
          </cell>
          <cell r="AN32" t="str">
            <v xml:space="preserve"> - </v>
          </cell>
          <cell r="AO32" t="str">
            <v xml:space="preserve"> - </v>
          </cell>
          <cell r="AP32" t="str">
            <v xml:space="preserve"> - </v>
          </cell>
          <cell r="AQ32" t="str">
            <v xml:space="preserve"> - </v>
          </cell>
          <cell r="AR32" t="str">
            <v xml:space="preserve"> - </v>
          </cell>
          <cell r="AS32" t="str">
            <v xml:space="preserve"> - </v>
          </cell>
          <cell r="AT32" t="str">
            <v xml:space="preserve"> - </v>
          </cell>
          <cell r="AU32" t="str">
            <v xml:space="preserve"> - </v>
          </cell>
          <cell r="AV32" t="str">
            <v xml:space="preserve"> - </v>
          </cell>
          <cell r="AW32" t="str">
            <v xml:space="preserve"> - </v>
          </cell>
          <cell r="AX32" t="str">
            <v xml:space="preserve"> - </v>
          </cell>
          <cell r="AY32" t="str">
            <v xml:space="preserve"> - </v>
          </cell>
          <cell r="AZ32" t="str">
            <v xml:space="preserve"> - </v>
          </cell>
          <cell r="BA32" t="str">
            <v xml:space="preserve"> - </v>
          </cell>
          <cell r="BB32" t="str">
            <v xml:space="preserve"> - </v>
          </cell>
          <cell r="BC32" t="str">
            <v xml:space="preserve"> - </v>
          </cell>
          <cell r="BD32" t="str">
            <v xml:space="preserve"> - </v>
          </cell>
          <cell r="BE32" t="str">
            <v xml:space="preserve"> - </v>
          </cell>
          <cell r="BF32" t="str">
            <v xml:space="preserve"> - </v>
          </cell>
          <cell r="BG32" t="str">
            <v xml:space="preserve"> - </v>
          </cell>
          <cell r="BH32" t="str">
            <v xml:space="preserve"> - </v>
          </cell>
          <cell r="BI32" t="str">
            <v xml:space="preserve"> - </v>
          </cell>
          <cell r="BJ32" t="str">
            <v xml:space="preserve"> - </v>
          </cell>
          <cell r="BK32" t="str">
            <v xml:space="preserve"> - </v>
          </cell>
          <cell r="BL32" t="str">
            <v xml:space="preserve"> - </v>
          </cell>
          <cell r="BM32" t="str">
            <v xml:space="preserve"> - </v>
          </cell>
          <cell r="BN32" t="str">
            <v xml:space="preserve"> - </v>
          </cell>
        </row>
        <row r="33">
          <cell r="A33" t="str">
            <v>20-02-10</v>
          </cell>
          <cell r="B33">
            <v>43888</v>
          </cell>
          <cell r="C33" t="str">
            <v>NORMA P. CABIGTING</v>
          </cell>
          <cell r="D33" t="str">
            <v>Engr. III</v>
          </cell>
          <cell r="E33" t="str">
            <v>Replacement of Door knob/lockset @ cashier's office</v>
          </cell>
          <cell r="F33" t="str">
            <v xml:space="preserve"> - </v>
          </cell>
          <cell r="G33" t="str">
            <v>pc.</v>
          </cell>
          <cell r="H33" t="str">
            <v>Door knob/lockset</v>
          </cell>
          <cell r="I33" t="str">
            <v>1</v>
          </cell>
          <cell r="J33" t="str">
            <v xml:space="preserve"> - </v>
          </cell>
          <cell r="K33" t="str">
            <v xml:space="preserve"> - </v>
          </cell>
          <cell r="L33" t="str">
            <v xml:space="preserve"> - </v>
          </cell>
          <cell r="M33" t="str">
            <v xml:space="preserve"> - </v>
          </cell>
          <cell r="N33" t="str">
            <v xml:space="preserve"> - </v>
          </cell>
          <cell r="O33" t="str">
            <v xml:space="preserve"> - </v>
          </cell>
          <cell r="P33" t="str">
            <v xml:space="preserve"> - </v>
          </cell>
          <cell r="Q33" t="str">
            <v xml:space="preserve"> - </v>
          </cell>
          <cell r="R33" t="str">
            <v xml:space="preserve"> - </v>
          </cell>
          <cell r="S33" t="str">
            <v xml:space="preserve"> - </v>
          </cell>
          <cell r="T33" t="str">
            <v xml:space="preserve"> - </v>
          </cell>
          <cell r="U33" t="str">
            <v xml:space="preserve"> - </v>
          </cell>
          <cell r="V33" t="str">
            <v xml:space="preserve"> - </v>
          </cell>
          <cell r="W33" t="str">
            <v xml:space="preserve"> - </v>
          </cell>
          <cell r="X33" t="str">
            <v xml:space="preserve"> - </v>
          </cell>
          <cell r="Y33" t="str">
            <v xml:space="preserve"> - </v>
          </cell>
          <cell r="Z33" t="str">
            <v xml:space="preserve"> - </v>
          </cell>
          <cell r="AA33" t="str">
            <v xml:space="preserve"> - </v>
          </cell>
          <cell r="AB33" t="str">
            <v xml:space="preserve"> - </v>
          </cell>
          <cell r="AC33" t="str">
            <v xml:space="preserve"> - </v>
          </cell>
          <cell r="AD33" t="str">
            <v xml:space="preserve"> - </v>
          </cell>
          <cell r="AE33" t="str">
            <v xml:space="preserve"> - </v>
          </cell>
          <cell r="AF33" t="str">
            <v xml:space="preserve"> - </v>
          </cell>
          <cell r="AG33" t="str">
            <v xml:space="preserve"> - </v>
          </cell>
          <cell r="AH33" t="str">
            <v xml:space="preserve"> - </v>
          </cell>
          <cell r="AI33" t="str">
            <v xml:space="preserve"> - </v>
          </cell>
          <cell r="AJ33" t="str">
            <v xml:space="preserve"> - </v>
          </cell>
          <cell r="AK33" t="str">
            <v xml:space="preserve"> - </v>
          </cell>
          <cell r="AL33" t="str">
            <v xml:space="preserve"> - </v>
          </cell>
          <cell r="AM33" t="str">
            <v xml:space="preserve"> - </v>
          </cell>
          <cell r="AN33" t="str">
            <v xml:space="preserve"> - </v>
          </cell>
          <cell r="AO33" t="str">
            <v xml:space="preserve"> - </v>
          </cell>
          <cell r="AP33" t="str">
            <v xml:space="preserve"> - </v>
          </cell>
          <cell r="AQ33" t="str">
            <v xml:space="preserve"> - </v>
          </cell>
          <cell r="AR33" t="str">
            <v xml:space="preserve"> - </v>
          </cell>
          <cell r="AS33" t="str">
            <v xml:space="preserve"> - </v>
          </cell>
          <cell r="AT33" t="str">
            <v xml:space="preserve"> - </v>
          </cell>
          <cell r="AU33" t="str">
            <v xml:space="preserve"> - </v>
          </cell>
          <cell r="AV33" t="str">
            <v xml:space="preserve"> - </v>
          </cell>
          <cell r="AW33" t="str">
            <v xml:space="preserve"> - </v>
          </cell>
          <cell r="AX33" t="str">
            <v xml:space="preserve"> - </v>
          </cell>
          <cell r="AY33" t="str">
            <v xml:space="preserve"> - </v>
          </cell>
          <cell r="AZ33" t="str">
            <v xml:space="preserve"> - </v>
          </cell>
          <cell r="BA33" t="str">
            <v xml:space="preserve"> - </v>
          </cell>
          <cell r="BB33" t="str">
            <v xml:space="preserve"> - </v>
          </cell>
          <cell r="BC33" t="str">
            <v xml:space="preserve"> - </v>
          </cell>
          <cell r="BD33" t="str">
            <v xml:space="preserve"> - </v>
          </cell>
          <cell r="BE33" t="str">
            <v xml:space="preserve"> - </v>
          </cell>
          <cell r="BF33" t="str">
            <v xml:space="preserve"> - </v>
          </cell>
          <cell r="BG33" t="str">
            <v xml:space="preserve"> - </v>
          </cell>
          <cell r="BH33" t="str">
            <v xml:space="preserve"> - </v>
          </cell>
          <cell r="BI33" t="str">
            <v xml:space="preserve"> - </v>
          </cell>
          <cell r="BJ33" t="str">
            <v xml:space="preserve"> - </v>
          </cell>
          <cell r="BK33" t="str">
            <v xml:space="preserve"> - </v>
          </cell>
          <cell r="BL33" t="str">
            <v xml:space="preserve"> - </v>
          </cell>
          <cell r="BM33" t="str">
            <v xml:space="preserve"> - </v>
          </cell>
          <cell r="BN33" t="str">
            <v xml:space="preserve"> - </v>
          </cell>
        </row>
        <row r="34">
          <cell r="A34" t="str">
            <v>20-02-11</v>
          </cell>
          <cell r="B34">
            <v>43892</v>
          </cell>
          <cell r="C34" t="str">
            <v>NORMA P. CABIGTING</v>
          </cell>
          <cell r="D34" t="str">
            <v>Engr. III</v>
          </cell>
          <cell r="E34" t="str">
            <v>Replacement of Overhead Door Closer of Main Glass Door at SGOD Office</v>
          </cell>
          <cell r="F34" t="str">
            <v xml:space="preserve"> - </v>
          </cell>
          <cell r="G34" t="str">
            <v>set</v>
          </cell>
          <cell r="H34" t="str">
            <v>Supply of Labor and Material</v>
          </cell>
          <cell r="I34" t="str">
            <v>1</v>
          </cell>
          <cell r="J34" t="str">
            <v xml:space="preserve"> - </v>
          </cell>
          <cell r="K34" t="str">
            <v xml:space="preserve"> - </v>
          </cell>
          <cell r="L34" t="str">
            <v xml:space="preserve"> - </v>
          </cell>
          <cell r="M34" t="str">
            <v xml:space="preserve"> - </v>
          </cell>
          <cell r="N34" t="str">
            <v xml:space="preserve"> - </v>
          </cell>
          <cell r="O34" t="str">
            <v xml:space="preserve"> - </v>
          </cell>
          <cell r="P34" t="str">
            <v xml:space="preserve"> - </v>
          </cell>
          <cell r="Q34" t="str">
            <v xml:space="preserve"> - </v>
          </cell>
          <cell r="R34" t="str">
            <v xml:space="preserve"> - </v>
          </cell>
          <cell r="S34" t="str">
            <v xml:space="preserve"> - </v>
          </cell>
          <cell r="T34" t="str">
            <v xml:space="preserve"> - </v>
          </cell>
          <cell r="U34" t="str">
            <v xml:space="preserve"> - </v>
          </cell>
          <cell r="V34" t="str">
            <v xml:space="preserve"> - </v>
          </cell>
          <cell r="W34" t="str">
            <v xml:space="preserve"> - </v>
          </cell>
          <cell r="X34" t="str">
            <v xml:space="preserve"> - </v>
          </cell>
          <cell r="Y34" t="str">
            <v xml:space="preserve"> - </v>
          </cell>
          <cell r="Z34" t="str">
            <v xml:space="preserve"> - </v>
          </cell>
          <cell r="AA34" t="str">
            <v xml:space="preserve"> - </v>
          </cell>
          <cell r="AB34" t="str">
            <v xml:space="preserve"> - </v>
          </cell>
          <cell r="AC34" t="str">
            <v xml:space="preserve"> - </v>
          </cell>
          <cell r="AD34" t="str">
            <v xml:space="preserve"> - </v>
          </cell>
          <cell r="AE34" t="str">
            <v xml:space="preserve"> - </v>
          </cell>
          <cell r="AF34" t="str">
            <v xml:space="preserve"> - </v>
          </cell>
          <cell r="AG34" t="str">
            <v xml:space="preserve"> - </v>
          </cell>
          <cell r="AH34" t="str">
            <v xml:space="preserve"> - </v>
          </cell>
          <cell r="AI34" t="str">
            <v xml:space="preserve"> - </v>
          </cell>
          <cell r="AJ34" t="str">
            <v xml:space="preserve"> - </v>
          </cell>
          <cell r="AK34" t="str">
            <v xml:space="preserve"> - </v>
          </cell>
          <cell r="AL34" t="str">
            <v xml:space="preserve"> - </v>
          </cell>
          <cell r="AM34" t="str">
            <v xml:space="preserve"> - </v>
          </cell>
          <cell r="AN34" t="str">
            <v xml:space="preserve"> - </v>
          </cell>
          <cell r="AO34" t="str">
            <v xml:space="preserve"> - </v>
          </cell>
          <cell r="AP34" t="str">
            <v xml:space="preserve"> - </v>
          </cell>
          <cell r="AQ34" t="str">
            <v xml:space="preserve"> - </v>
          </cell>
          <cell r="AR34" t="str">
            <v xml:space="preserve"> - </v>
          </cell>
          <cell r="AS34" t="str">
            <v xml:space="preserve"> - </v>
          </cell>
          <cell r="AT34" t="str">
            <v xml:space="preserve"> - </v>
          </cell>
          <cell r="AU34" t="str">
            <v xml:space="preserve"> - </v>
          </cell>
          <cell r="AV34" t="str">
            <v xml:space="preserve"> - </v>
          </cell>
          <cell r="AW34" t="str">
            <v xml:space="preserve"> - </v>
          </cell>
          <cell r="AX34" t="str">
            <v xml:space="preserve"> - </v>
          </cell>
          <cell r="AY34" t="str">
            <v xml:space="preserve"> - </v>
          </cell>
          <cell r="AZ34" t="str">
            <v xml:space="preserve"> - </v>
          </cell>
          <cell r="BA34" t="str">
            <v xml:space="preserve"> - </v>
          </cell>
          <cell r="BB34" t="str">
            <v xml:space="preserve"> - </v>
          </cell>
          <cell r="BC34" t="str">
            <v xml:space="preserve"> - </v>
          </cell>
          <cell r="BD34" t="str">
            <v xml:space="preserve"> - </v>
          </cell>
          <cell r="BE34" t="str">
            <v xml:space="preserve"> - </v>
          </cell>
          <cell r="BF34" t="str">
            <v xml:space="preserve"> - </v>
          </cell>
          <cell r="BG34" t="str">
            <v xml:space="preserve"> - </v>
          </cell>
          <cell r="BH34" t="str">
            <v xml:space="preserve"> - </v>
          </cell>
          <cell r="BI34" t="str">
            <v xml:space="preserve"> - </v>
          </cell>
          <cell r="BJ34" t="str">
            <v xml:space="preserve"> - </v>
          </cell>
          <cell r="BK34" t="str">
            <v xml:space="preserve"> - </v>
          </cell>
          <cell r="BL34" t="str">
            <v xml:space="preserve"> - </v>
          </cell>
          <cell r="BM34" t="str">
            <v xml:space="preserve"> - </v>
          </cell>
          <cell r="BN34" t="str">
            <v xml:space="preserve"> - </v>
          </cell>
        </row>
        <row r="35">
          <cell r="A35" t="str">
            <v>20-03-01</v>
          </cell>
          <cell r="B35">
            <v>43900</v>
          </cell>
          <cell r="C35" t="str">
            <v>AVENEIR V. MENDOZA</v>
          </cell>
          <cell r="D35" t="str">
            <v>ITO</v>
          </cell>
          <cell r="E35" t="str">
            <v>Laptops will be used for administrative task by the Education Supervisor of and Public School District Supervisor. Printer for SDS Office</v>
          </cell>
          <cell r="F35" t="str">
            <v xml:space="preserve"> - </v>
          </cell>
          <cell r="G35" t="str">
            <v>units</v>
          </cell>
          <cell r="H35" t="str">
            <v>Laptop</v>
          </cell>
          <cell r="I35" t="str">
            <v>2</v>
          </cell>
          <cell r="J35" t="str">
            <v xml:space="preserve"> - </v>
          </cell>
          <cell r="K35" t="str">
            <v>Storage: 512SSD</v>
          </cell>
          <cell r="L35" t="str">
            <v xml:space="preserve"> - </v>
          </cell>
          <cell r="M35" t="str">
            <v xml:space="preserve"> - </v>
          </cell>
          <cell r="N35" t="str">
            <v>RAM: 4GB DDR4</v>
          </cell>
          <cell r="O35" t="str">
            <v xml:space="preserve"> - </v>
          </cell>
          <cell r="P35" t="str">
            <v xml:space="preserve"> - </v>
          </cell>
          <cell r="Q35" t="str">
            <v>Screen Size: 14" HD</v>
          </cell>
          <cell r="R35" t="str">
            <v xml:space="preserve"> - </v>
          </cell>
          <cell r="S35" t="str">
            <v xml:space="preserve"> - </v>
          </cell>
          <cell r="T35" t="str">
            <v>Processor: Intel® Core i5 1035G4 6M cache 3.7GHZ</v>
          </cell>
          <cell r="U35" t="str">
            <v xml:space="preserve"> - </v>
          </cell>
          <cell r="V35" t="str">
            <v xml:space="preserve"> - </v>
          </cell>
          <cell r="W35" t="str">
            <v>Preinstalled: Operating System and Microsoft Office</v>
          </cell>
          <cell r="X35" t="str">
            <v xml:space="preserve"> - </v>
          </cell>
          <cell r="Y35" t="str">
            <v xml:space="preserve"> - </v>
          </cell>
          <cell r="Z35" t="str">
            <v xml:space="preserve"> - </v>
          </cell>
          <cell r="AA35" t="str">
            <v xml:space="preserve"> - </v>
          </cell>
          <cell r="AB35" t="str">
            <v>unit</v>
          </cell>
          <cell r="AC35" t="str">
            <v>Multipurpose Printer</v>
          </cell>
          <cell r="AD35" t="str">
            <v>1</v>
          </cell>
          <cell r="AE35" t="str">
            <v xml:space="preserve"> - </v>
          </cell>
          <cell r="AF35" t="str">
            <v xml:space="preserve"> - </v>
          </cell>
          <cell r="AG35" t="str">
            <v xml:space="preserve"> - </v>
          </cell>
          <cell r="AH35" t="str">
            <v xml:space="preserve"> - </v>
          </cell>
          <cell r="AI35" t="str">
            <v xml:space="preserve"> - </v>
          </cell>
          <cell r="AJ35" t="str">
            <v xml:space="preserve"> - </v>
          </cell>
          <cell r="AK35" t="str">
            <v xml:space="preserve"> - </v>
          </cell>
          <cell r="AL35" t="str">
            <v xml:space="preserve"> - </v>
          </cell>
          <cell r="AM35" t="str">
            <v xml:space="preserve"> - </v>
          </cell>
          <cell r="AN35" t="str">
            <v xml:space="preserve"> - </v>
          </cell>
          <cell r="AO35" t="str">
            <v xml:space="preserve"> - </v>
          </cell>
          <cell r="AP35" t="str">
            <v xml:space="preserve"> - </v>
          </cell>
          <cell r="AQ35" t="str">
            <v xml:space="preserve"> - </v>
          </cell>
          <cell r="AR35" t="str">
            <v xml:space="preserve"> - </v>
          </cell>
          <cell r="AS35" t="str">
            <v xml:space="preserve"> - </v>
          </cell>
          <cell r="AT35" t="str">
            <v xml:space="preserve"> - </v>
          </cell>
          <cell r="AU35" t="str">
            <v xml:space="preserve"> - </v>
          </cell>
          <cell r="AV35" t="str">
            <v xml:space="preserve"> - </v>
          </cell>
          <cell r="AW35" t="str">
            <v xml:space="preserve"> - </v>
          </cell>
          <cell r="AX35" t="str">
            <v xml:space="preserve"> - </v>
          </cell>
          <cell r="AY35" t="str">
            <v xml:space="preserve"> - </v>
          </cell>
          <cell r="AZ35" t="str">
            <v xml:space="preserve"> - </v>
          </cell>
          <cell r="BA35" t="str">
            <v xml:space="preserve"> - </v>
          </cell>
          <cell r="BB35" t="str">
            <v xml:space="preserve"> - </v>
          </cell>
          <cell r="BC35" t="str">
            <v xml:space="preserve"> - </v>
          </cell>
          <cell r="BD35" t="str">
            <v xml:space="preserve"> - </v>
          </cell>
          <cell r="BE35" t="str">
            <v xml:space="preserve"> - </v>
          </cell>
          <cell r="BF35" t="str">
            <v xml:space="preserve"> - </v>
          </cell>
          <cell r="BG35" t="str">
            <v xml:space="preserve"> - </v>
          </cell>
          <cell r="BH35" t="str">
            <v xml:space="preserve"> - </v>
          </cell>
          <cell r="BI35" t="str">
            <v xml:space="preserve"> - </v>
          </cell>
          <cell r="BJ35" t="str">
            <v xml:space="preserve"> - </v>
          </cell>
          <cell r="BK35" t="str">
            <v xml:space="preserve"> - </v>
          </cell>
          <cell r="BL35" t="str">
            <v xml:space="preserve"> - </v>
          </cell>
          <cell r="BM35" t="str">
            <v xml:space="preserve"> - </v>
          </cell>
          <cell r="BN35" t="str">
            <v xml:space="preserve"> - </v>
          </cell>
        </row>
        <row r="36">
          <cell r="A36" t="str">
            <v>20-03-02</v>
          </cell>
          <cell r="B36">
            <v>43901</v>
          </cell>
          <cell r="C36" t="str">
            <v>EDNA T. CANLAS</v>
          </cell>
          <cell r="D36" t="str">
            <v>Records Officer</v>
          </cell>
          <cell r="E36" t="str">
            <v>Repair of Photocopier @ Records Office</v>
          </cell>
          <cell r="F36" t="str">
            <v xml:space="preserve"> - </v>
          </cell>
          <cell r="G36" t="str">
            <v>unt</v>
          </cell>
          <cell r="H36" t="str">
            <v>Drum</v>
          </cell>
          <cell r="I36" t="str">
            <v>1</v>
          </cell>
          <cell r="J36" t="str">
            <v>pc.</v>
          </cell>
          <cell r="K36" t="str">
            <v>Cleaning Blade</v>
          </cell>
          <cell r="L36" t="str">
            <v>1</v>
          </cell>
          <cell r="M36" t="str">
            <v xml:space="preserve"> - </v>
          </cell>
          <cell r="N36" t="str">
            <v xml:space="preserve"> - </v>
          </cell>
          <cell r="O36" t="str">
            <v xml:space="preserve"> - </v>
          </cell>
          <cell r="P36" t="str">
            <v xml:space="preserve"> - </v>
          </cell>
          <cell r="Q36" t="str">
            <v xml:space="preserve"> - </v>
          </cell>
          <cell r="R36" t="str">
            <v xml:space="preserve"> - </v>
          </cell>
          <cell r="S36" t="str">
            <v xml:space="preserve"> - </v>
          </cell>
          <cell r="T36" t="str">
            <v xml:space="preserve"> - </v>
          </cell>
          <cell r="U36" t="str">
            <v xml:space="preserve"> - </v>
          </cell>
          <cell r="V36" t="str">
            <v xml:space="preserve"> - </v>
          </cell>
          <cell r="W36" t="str">
            <v xml:space="preserve"> - </v>
          </cell>
          <cell r="X36" t="str">
            <v xml:space="preserve"> - </v>
          </cell>
          <cell r="Y36" t="str">
            <v xml:space="preserve"> - </v>
          </cell>
          <cell r="Z36" t="str">
            <v xml:space="preserve"> - </v>
          </cell>
          <cell r="AA36" t="str">
            <v xml:space="preserve"> - </v>
          </cell>
          <cell r="AB36" t="str">
            <v xml:space="preserve"> - </v>
          </cell>
          <cell r="AC36" t="str">
            <v xml:space="preserve"> - </v>
          </cell>
          <cell r="AD36" t="str">
            <v xml:space="preserve"> - </v>
          </cell>
          <cell r="AE36" t="str">
            <v xml:space="preserve"> - </v>
          </cell>
          <cell r="AF36" t="str">
            <v xml:space="preserve"> - </v>
          </cell>
          <cell r="AG36" t="str">
            <v xml:space="preserve"> - </v>
          </cell>
          <cell r="AH36" t="str">
            <v xml:space="preserve"> - </v>
          </cell>
          <cell r="AI36" t="str">
            <v xml:space="preserve"> - </v>
          </cell>
          <cell r="AJ36" t="str">
            <v xml:space="preserve"> - </v>
          </cell>
          <cell r="AK36" t="str">
            <v xml:space="preserve"> - </v>
          </cell>
          <cell r="AL36" t="str">
            <v xml:space="preserve"> - </v>
          </cell>
          <cell r="AM36" t="str">
            <v xml:space="preserve"> - </v>
          </cell>
          <cell r="AN36" t="str">
            <v xml:space="preserve"> - </v>
          </cell>
          <cell r="AO36" t="str">
            <v xml:space="preserve"> - </v>
          </cell>
          <cell r="AP36" t="str">
            <v xml:space="preserve"> - </v>
          </cell>
          <cell r="AQ36" t="str">
            <v xml:space="preserve"> - </v>
          </cell>
          <cell r="AR36" t="str">
            <v xml:space="preserve"> - </v>
          </cell>
          <cell r="AS36" t="str">
            <v xml:space="preserve"> - </v>
          </cell>
          <cell r="AT36" t="str">
            <v xml:space="preserve"> - </v>
          </cell>
          <cell r="AU36" t="str">
            <v xml:space="preserve"> - </v>
          </cell>
          <cell r="AV36" t="str">
            <v xml:space="preserve"> - </v>
          </cell>
          <cell r="AW36" t="str">
            <v xml:space="preserve"> - </v>
          </cell>
          <cell r="AX36" t="str">
            <v xml:space="preserve"> - </v>
          </cell>
          <cell r="AY36" t="str">
            <v xml:space="preserve"> - </v>
          </cell>
          <cell r="AZ36" t="str">
            <v xml:space="preserve"> - </v>
          </cell>
          <cell r="BA36" t="str">
            <v xml:space="preserve"> - </v>
          </cell>
          <cell r="BB36" t="str">
            <v xml:space="preserve"> - </v>
          </cell>
          <cell r="BC36" t="str">
            <v xml:space="preserve"> - </v>
          </cell>
          <cell r="BD36" t="str">
            <v xml:space="preserve"> - </v>
          </cell>
          <cell r="BE36" t="str">
            <v xml:space="preserve"> - </v>
          </cell>
          <cell r="BF36" t="str">
            <v xml:space="preserve"> - </v>
          </cell>
          <cell r="BG36" t="str">
            <v xml:space="preserve"> - </v>
          </cell>
          <cell r="BH36" t="str">
            <v xml:space="preserve"> - </v>
          </cell>
          <cell r="BI36" t="str">
            <v xml:space="preserve"> - </v>
          </cell>
          <cell r="BJ36" t="str">
            <v xml:space="preserve"> - </v>
          </cell>
          <cell r="BK36" t="str">
            <v xml:space="preserve"> - </v>
          </cell>
          <cell r="BL36" t="str">
            <v xml:space="preserve"> - </v>
          </cell>
          <cell r="BM36" t="str">
            <v xml:space="preserve"> - </v>
          </cell>
          <cell r="BN36" t="str">
            <v xml:space="preserve"> - </v>
          </cell>
        </row>
        <row r="37">
          <cell r="A37" t="str">
            <v>20-03-03</v>
          </cell>
          <cell r="B37">
            <v>43906</v>
          </cell>
          <cell r="C37" t="str">
            <v>ARCELY G. GARCIA</v>
          </cell>
          <cell r="D37" t="str">
            <v>SEPS</v>
          </cell>
          <cell r="E37" t="str">
            <v xml:space="preserve">Management Committee Meeting (Mar 20, 2020) </v>
          </cell>
          <cell r="F37" t="str">
            <v xml:space="preserve"> - </v>
          </cell>
          <cell r="G37" t="str">
            <v>pax</v>
          </cell>
          <cell r="H37" t="str">
            <v>Meals (Breakfast, AM Snacks, Lunch)</v>
          </cell>
          <cell r="I37">
            <v>100</v>
          </cell>
          <cell r="J37" t="str">
            <v xml:space="preserve"> - </v>
          </cell>
          <cell r="K37" t="str">
            <v xml:space="preserve"> - </v>
          </cell>
          <cell r="L37" t="str">
            <v xml:space="preserve"> - </v>
          </cell>
          <cell r="M37" t="str">
            <v xml:space="preserve"> - </v>
          </cell>
          <cell r="N37" t="str">
            <v xml:space="preserve"> - </v>
          </cell>
          <cell r="O37" t="str">
            <v xml:space="preserve"> - </v>
          </cell>
          <cell r="P37" t="str">
            <v xml:space="preserve"> - </v>
          </cell>
          <cell r="Q37" t="str">
            <v xml:space="preserve"> - </v>
          </cell>
          <cell r="R37" t="str">
            <v xml:space="preserve"> - </v>
          </cell>
          <cell r="S37" t="str">
            <v xml:space="preserve"> - </v>
          </cell>
          <cell r="T37" t="str">
            <v xml:space="preserve"> - </v>
          </cell>
          <cell r="U37" t="str">
            <v xml:space="preserve"> - </v>
          </cell>
          <cell r="V37" t="str">
            <v xml:space="preserve"> - </v>
          </cell>
          <cell r="W37" t="str">
            <v xml:space="preserve"> - </v>
          </cell>
          <cell r="X37" t="str">
            <v xml:space="preserve"> - </v>
          </cell>
          <cell r="Y37" t="str">
            <v xml:space="preserve"> - </v>
          </cell>
          <cell r="Z37" t="str">
            <v xml:space="preserve"> - </v>
          </cell>
          <cell r="AA37" t="str">
            <v xml:space="preserve"> - </v>
          </cell>
          <cell r="AB37" t="str">
            <v xml:space="preserve"> - </v>
          </cell>
          <cell r="AC37" t="str">
            <v xml:space="preserve"> - </v>
          </cell>
          <cell r="AD37" t="str">
            <v xml:space="preserve"> - </v>
          </cell>
          <cell r="AE37" t="str">
            <v xml:space="preserve"> - </v>
          </cell>
          <cell r="AF37" t="str">
            <v xml:space="preserve"> - </v>
          </cell>
          <cell r="AG37" t="str">
            <v xml:space="preserve"> - </v>
          </cell>
          <cell r="AH37" t="str">
            <v xml:space="preserve"> - </v>
          </cell>
          <cell r="AI37" t="str">
            <v xml:space="preserve"> - </v>
          </cell>
          <cell r="AJ37" t="str">
            <v xml:space="preserve"> - </v>
          </cell>
          <cell r="AK37" t="str">
            <v xml:space="preserve"> - </v>
          </cell>
          <cell r="AL37" t="str">
            <v xml:space="preserve"> - </v>
          </cell>
          <cell r="AM37" t="str">
            <v xml:space="preserve"> - </v>
          </cell>
          <cell r="AN37" t="str">
            <v xml:space="preserve"> - </v>
          </cell>
          <cell r="AO37" t="str">
            <v xml:space="preserve"> - </v>
          </cell>
          <cell r="AP37" t="str">
            <v xml:space="preserve"> - </v>
          </cell>
          <cell r="AQ37" t="str">
            <v xml:space="preserve"> - </v>
          </cell>
          <cell r="AR37" t="str">
            <v xml:space="preserve"> - </v>
          </cell>
          <cell r="AS37" t="str">
            <v xml:space="preserve"> - </v>
          </cell>
          <cell r="AT37" t="str">
            <v xml:space="preserve"> - </v>
          </cell>
          <cell r="AU37" t="str">
            <v xml:space="preserve"> - </v>
          </cell>
          <cell r="AV37" t="str">
            <v xml:space="preserve"> - </v>
          </cell>
          <cell r="AW37" t="str">
            <v xml:space="preserve"> - </v>
          </cell>
          <cell r="AX37" t="str">
            <v xml:space="preserve"> - </v>
          </cell>
          <cell r="AY37" t="str">
            <v xml:space="preserve"> - </v>
          </cell>
          <cell r="AZ37" t="str">
            <v xml:space="preserve"> - </v>
          </cell>
          <cell r="BA37" t="str">
            <v xml:space="preserve"> - </v>
          </cell>
          <cell r="BB37" t="str">
            <v xml:space="preserve"> - </v>
          </cell>
          <cell r="BC37" t="str">
            <v xml:space="preserve"> - </v>
          </cell>
          <cell r="BD37" t="str">
            <v xml:space="preserve"> - </v>
          </cell>
          <cell r="BE37" t="str">
            <v xml:space="preserve"> - </v>
          </cell>
          <cell r="BF37" t="str">
            <v xml:space="preserve"> - </v>
          </cell>
          <cell r="BG37" t="str">
            <v xml:space="preserve"> - </v>
          </cell>
          <cell r="BH37" t="str">
            <v xml:space="preserve"> - </v>
          </cell>
          <cell r="BI37" t="str">
            <v xml:space="preserve"> - </v>
          </cell>
          <cell r="BJ37" t="str">
            <v xml:space="preserve"> - </v>
          </cell>
          <cell r="BK37" t="str">
            <v xml:space="preserve"> - </v>
          </cell>
          <cell r="BL37" t="str">
            <v xml:space="preserve"> - </v>
          </cell>
          <cell r="BM37" t="str">
            <v xml:space="preserve"> - </v>
          </cell>
          <cell r="BN37" t="str">
            <v xml:space="preserve"> - </v>
          </cell>
        </row>
        <row r="38">
          <cell r="A38" t="str">
            <v>20-05-01</v>
          </cell>
          <cell r="B38">
            <v>43969</v>
          </cell>
          <cell r="C38" t="str">
            <v>GAY Y. PANGILINAN</v>
          </cell>
          <cell r="D38" t="str">
            <v>Accountant III</v>
          </cell>
          <cell r="E38" t="str">
            <v>For use in the Accounting Office</v>
          </cell>
          <cell r="F38" t="str">
            <v xml:space="preserve"> - </v>
          </cell>
          <cell r="G38" t="str">
            <v xml:space="preserve"> - </v>
          </cell>
          <cell r="H38" t="str">
            <v>Repair of 3 Toner flr mounted a/c &amp; 2HP Split type a/c</v>
          </cell>
          <cell r="I38" t="str">
            <v xml:space="preserve"> - </v>
          </cell>
          <cell r="J38" t="str">
            <v xml:space="preserve"> - </v>
          </cell>
          <cell r="K38" t="str">
            <v xml:space="preserve"> - </v>
          </cell>
          <cell r="L38" t="str">
            <v xml:space="preserve"> - </v>
          </cell>
          <cell r="M38" t="str">
            <v xml:space="preserve"> - </v>
          </cell>
          <cell r="N38" t="str">
            <v xml:space="preserve"> - </v>
          </cell>
          <cell r="O38" t="str">
            <v xml:space="preserve"> - </v>
          </cell>
          <cell r="P38" t="str">
            <v xml:space="preserve"> - </v>
          </cell>
          <cell r="Q38" t="str">
            <v xml:space="preserve"> - </v>
          </cell>
          <cell r="R38" t="str">
            <v xml:space="preserve"> - </v>
          </cell>
          <cell r="S38" t="str">
            <v xml:space="preserve"> - </v>
          </cell>
          <cell r="T38" t="str">
            <v xml:space="preserve"> - </v>
          </cell>
          <cell r="U38" t="str">
            <v xml:space="preserve"> - </v>
          </cell>
          <cell r="V38" t="str">
            <v xml:space="preserve"> - </v>
          </cell>
          <cell r="W38" t="str">
            <v xml:space="preserve"> - </v>
          </cell>
          <cell r="X38" t="str">
            <v xml:space="preserve"> - </v>
          </cell>
          <cell r="Y38" t="str">
            <v xml:space="preserve"> - </v>
          </cell>
          <cell r="Z38" t="str">
            <v xml:space="preserve"> - </v>
          </cell>
          <cell r="AA38" t="str">
            <v xml:space="preserve"> - </v>
          </cell>
          <cell r="AB38" t="str">
            <v xml:space="preserve"> - </v>
          </cell>
          <cell r="AC38" t="str">
            <v xml:space="preserve"> - </v>
          </cell>
          <cell r="AD38" t="str">
            <v xml:space="preserve"> - </v>
          </cell>
          <cell r="AE38" t="str">
            <v xml:space="preserve"> - </v>
          </cell>
          <cell r="AF38" t="str">
            <v xml:space="preserve"> - </v>
          </cell>
          <cell r="AG38" t="str">
            <v xml:space="preserve"> - </v>
          </cell>
          <cell r="AH38" t="str">
            <v xml:space="preserve"> - </v>
          </cell>
          <cell r="AI38" t="str">
            <v xml:space="preserve"> - </v>
          </cell>
          <cell r="AJ38" t="str">
            <v xml:space="preserve"> - </v>
          </cell>
          <cell r="AK38" t="str">
            <v xml:space="preserve"> - </v>
          </cell>
          <cell r="AL38" t="str">
            <v xml:space="preserve"> - </v>
          </cell>
          <cell r="AM38" t="str">
            <v xml:space="preserve"> - </v>
          </cell>
          <cell r="AN38" t="str">
            <v xml:space="preserve"> - </v>
          </cell>
          <cell r="AO38" t="str">
            <v xml:space="preserve"> - </v>
          </cell>
          <cell r="AP38" t="str">
            <v xml:space="preserve"> - </v>
          </cell>
          <cell r="AQ38" t="str">
            <v xml:space="preserve"> - </v>
          </cell>
          <cell r="AR38" t="str">
            <v xml:space="preserve"> - </v>
          </cell>
          <cell r="AS38" t="str">
            <v xml:space="preserve"> - </v>
          </cell>
          <cell r="AT38" t="str">
            <v xml:space="preserve"> - </v>
          </cell>
          <cell r="AU38" t="str">
            <v xml:space="preserve"> - </v>
          </cell>
          <cell r="AV38" t="str">
            <v xml:space="preserve"> - </v>
          </cell>
          <cell r="AW38" t="str">
            <v xml:space="preserve"> - </v>
          </cell>
          <cell r="AX38" t="str">
            <v xml:space="preserve"> - </v>
          </cell>
          <cell r="AY38" t="str">
            <v xml:space="preserve"> - </v>
          </cell>
          <cell r="AZ38" t="str">
            <v xml:space="preserve"> - </v>
          </cell>
          <cell r="BA38" t="str">
            <v xml:space="preserve"> - </v>
          </cell>
          <cell r="BB38" t="str">
            <v xml:space="preserve"> - </v>
          </cell>
          <cell r="BC38" t="str">
            <v xml:space="preserve"> - </v>
          </cell>
          <cell r="BD38" t="str">
            <v xml:space="preserve"> - </v>
          </cell>
          <cell r="BE38" t="str">
            <v xml:space="preserve"> - </v>
          </cell>
          <cell r="BF38" t="str">
            <v xml:space="preserve"> - </v>
          </cell>
          <cell r="BG38" t="str">
            <v xml:space="preserve"> - </v>
          </cell>
          <cell r="BH38" t="str">
            <v xml:space="preserve"> - </v>
          </cell>
          <cell r="BI38" t="str">
            <v xml:space="preserve"> - </v>
          </cell>
          <cell r="BJ38" t="str">
            <v xml:space="preserve"> - </v>
          </cell>
          <cell r="BK38" t="str">
            <v xml:space="preserve"> - </v>
          </cell>
          <cell r="BL38" t="str">
            <v xml:space="preserve"> - </v>
          </cell>
          <cell r="BM38" t="str">
            <v xml:space="preserve"> - </v>
          </cell>
          <cell r="BN38" t="str">
            <v xml:space="preserve"> - </v>
          </cell>
        </row>
        <row r="39">
          <cell r="A39" t="str">
            <v>20-05-02</v>
          </cell>
          <cell r="B39">
            <v>43971</v>
          </cell>
          <cell r="C39" t="str">
            <v>ARMIN M. TAYAG</v>
          </cell>
          <cell r="D39" t="str">
            <v>Supply Officer</v>
          </cell>
          <cell r="E39" t="str">
            <v>2nd Quarter Supplies. Items not available in PS</v>
          </cell>
          <cell r="F39" t="str">
            <v xml:space="preserve"> - </v>
          </cell>
          <cell r="G39" t="str">
            <v xml:space="preserve"> - </v>
          </cell>
          <cell r="H39" t="str">
            <v>2nd Quarter Supplies</v>
          </cell>
          <cell r="I39" t="str">
            <v xml:space="preserve"> - </v>
          </cell>
          <cell r="J39" t="str">
            <v xml:space="preserve"> - </v>
          </cell>
          <cell r="K39" t="str">
            <v xml:space="preserve"> - </v>
          </cell>
          <cell r="L39" t="str">
            <v xml:space="preserve"> - </v>
          </cell>
          <cell r="M39" t="str">
            <v xml:space="preserve"> - </v>
          </cell>
          <cell r="N39" t="str">
            <v xml:space="preserve"> - </v>
          </cell>
          <cell r="O39" t="str">
            <v xml:space="preserve"> - </v>
          </cell>
          <cell r="P39" t="str">
            <v xml:space="preserve"> - </v>
          </cell>
          <cell r="Q39" t="str">
            <v xml:space="preserve"> - </v>
          </cell>
          <cell r="R39" t="str">
            <v xml:space="preserve"> - </v>
          </cell>
          <cell r="S39" t="str">
            <v xml:space="preserve"> - </v>
          </cell>
          <cell r="T39" t="str">
            <v xml:space="preserve"> - </v>
          </cell>
          <cell r="U39" t="str">
            <v xml:space="preserve"> - </v>
          </cell>
          <cell r="V39" t="str">
            <v xml:space="preserve"> - </v>
          </cell>
          <cell r="W39" t="str">
            <v xml:space="preserve"> - </v>
          </cell>
          <cell r="X39" t="str">
            <v xml:space="preserve"> - </v>
          </cell>
          <cell r="Y39" t="str">
            <v xml:space="preserve"> - </v>
          </cell>
          <cell r="Z39" t="str">
            <v xml:space="preserve"> - </v>
          </cell>
          <cell r="AA39" t="str">
            <v xml:space="preserve"> - </v>
          </cell>
          <cell r="AB39" t="str">
            <v xml:space="preserve"> - </v>
          </cell>
          <cell r="AC39" t="str">
            <v xml:space="preserve"> - </v>
          </cell>
          <cell r="AD39" t="str">
            <v xml:space="preserve"> - </v>
          </cell>
          <cell r="AE39" t="str">
            <v xml:space="preserve"> - </v>
          </cell>
          <cell r="AF39" t="str">
            <v xml:space="preserve"> - </v>
          </cell>
          <cell r="AG39" t="str">
            <v xml:space="preserve"> - </v>
          </cell>
          <cell r="AH39" t="str">
            <v xml:space="preserve"> - </v>
          </cell>
          <cell r="AI39" t="str">
            <v xml:space="preserve"> - </v>
          </cell>
          <cell r="AJ39" t="str">
            <v xml:space="preserve"> - </v>
          </cell>
          <cell r="AK39" t="str">
            <v xml:space="preserve"> - </v>
          </cell>
          <cell r="AL39" t="str">
            <v xml:space="preserve"> - </v>
          </cell>
          <cell r="AM39" t="str">
            <v xml:space="preserve"> - </v>
          </cell>
          <cell r="AN39" t="str">
            <v xml:space="preserve"> - </v>
          </cell>
          <cell r="AO39" t="str">
            <v xml:space="preserve"> - </v>
          </cell>
          <cell r="AP39" t="str">
            <v xml:space="preserve"> - </v>
          </cell>
          <cell r="AQ39" t="str">
            <v xml:space="preserve"> - </v>
          </cell>
          <cell r="AR39" t="str">
            <v xml:space="preserve"> - </v>
          </cell>
          <cell r="AS39" t="str">
            <v xml:space="preserve"> - </v>
          </cell>
          <cell r="AT39" t="str">
            <v xml:space="preserve"> - </v>
          </cell>
          <cell r="AU39" t="str">
            <v xml:space="preserve"> - </v>
          </cell>
          <cell r="AV39" t="str">
            <v xml:space="preserve"> - </v>
          </cell>
          <cell r="AW39" t="str">
            <v xml:space="preserve"> - </v>
          </cell>
          <cell r="AX39" t="str">
            <v xml:space="preserve"> - </v>
          </cell>
          <cell r="AY39" t="str">
            <v xml:space="preserve"> - </v>
          </cell>
          <cell r="AZ39" t="str">
            <v xml:space="preserve"> - </v>
          </cell>
          <cell r="BA39" t="str">
            <v xml:space="preserve"> - </v>
          </cell>
          <cell r="BB39" t="str">
            <v xml:space="preserve"> - </v>
          </cell>
          <cell r="BC39" t="str">
            <v xml:space="preserve"> - </v>
          </cell>
          <cell r="BD39" t="str">
            <v xml:space="preserve"> - </v>
          </cell>
          <cell r="BE39" t="str">
            <v xml:space="preserve"> - </v>
          </cell>
          <cell r="BF39" t="str">
            <v xml:space="preserve"> - </v>
          </cell>
          <cell r="BG39" t="str">
            <v xml:space="preserve"> - </v>
          </cell>
          <cell r="BH39" t="str">
            <v xml:space="preserve"> - </v>
          </cell>
          <cell r="BI39" t="str">
            <v xml:space="preserve"> - </v>
          </cell>
          <cell r="BJ39" t="str">
            <v xml:space="preserve"> - </v>
          </cell>
          <cell r="BK39" t="str">
            <v xml:space="preserve"> - </v>
          </cell>
          <cell r="BL39" t="str">
            <v xml:space="preserve"> - </v>
          </cell>
          <cell r="BM39" t="str">
            <v xml:space="preserve"> - </v>
          </cell>
          <cell r="BN39" t="str">
            <v xml:space="preserve"> - </v>
          </cell>
        </row>
        <row r="40">
          <cell r="A40" t="str">
            <v>20-05-03</v>
          </cell>
          <cell r="B40">
            <v>43971</v>
          </cell>
          <cell r="C40" t="str">
            <v>ARMIN M. TAYAG</v>
          </cell>
          <cell r="D40" t="str">
            <v>Supply Officer</v>
          </cell>
          <cell r="E40" t="str">
            <v>For use in the different offices in the Division Office as protection from COVID 19 virus</v>
          </cell>
          <cell r="F40" t="str">
            <v xml:space="preserve"> - </v>
          </cell>
          <cell r="G40" t="str">
            <v>pcs.</v>
          </cell>
          <cell r="H40" t="str">
            <v>Table Top Acrylic Shield (24" x 36")  3mm thickness</v>
          </cell>
          <cell r="I40" t="str">
            <v>35</v>
          </cell>
          <cell r="J40" t="str">
            <v xml:space="preserve"> - </v>
          </cell>
          <cell r="K40" t="str">
            <v xml:space="preserve"> - </v>
          </cell>
          <cell r="L40" t="str">
            <v xml:space="preserve"> - </v>
          </cell>
          <cell r="M40" t="str">
            <v xml:space="preserve"> - </v>
          </cell>
          <cell r="N40" t="str">
            <v xml:space="preserve"> - </v>
          </cell>
          <cell r="O40" t="str">
            <v xml:space="preserve"> - </v>
          </cell>
          <cell r="P40" t="str">
            <v xml:space="preserve"> - </v>
          </cell>
          <cell r="Q40" t="str">
            <v xml:space="preserve"> - </v>
          </cell>
          <cell r="R40" t="str">
            <v xml:space="preserve"> - </v>
          </cell>
          <cell r="S40" t="str">
            <v xml:space="preserve"> - </v>
          </cell>
          <cell r="T40" t="str">
            <v xml:space="preserve"> - </v>
          </cell>
          <cell r="U40" t="str">
            <v xml:space="preserve"> - </v>
          </cell>
          <cell r="V40" t="str">
            <v xml:space="preserve"> - </v>
          </cell>
          <cell r="W40" t="str">
            <v xml:space="preserve"> - </v>
          </cell>
          <cell r="X40" t="str">
            <v xml:space="preserve"> - </v>
          </cell>
          <cell r="Y40" t="str">
            <v xml:space="preserve"> - </v>
          </cell>
          <cell r="Z40" t="str">
            <v xml:space="preserve"> - </v>
          </cell>
          <cell r="AA40" t="str">
            <v xml:space="preserve"> - </v>
          </cell>
          <cell r="AB40" t="str">
            <v xml:space="preserve"> - </v>
          </cell>
          <cell r="AC40" t="str">
            <v xml:space="preserve"> - </v>
          </cell>
          <cell r="AD40" t="str">
            <v xml:space="preserve"> - </v>
          </cell>
          <cell r="AE40" t="str">
            <v xml:space="preserve"> - </v>
          </cell>
          <cell r="AF40" t="str">
            <v xml:space="preserve"> - </v>
          </cell>
          <cell r="AG40" t="str">
            <v xml:space="preserve"> - </v>
          </cell>
          <cell r="AH40" t="str">
            <v xml:space="preserve"> - </v>
          </cell>
          <cell r="AI40" t="str">
            <v xml:space="preserve"> - </v>
          </cell>
          <cell r="AJ40" t="str">
            <v xml:space="preserve"> - </v>
          </cell>
          <cell r="AK40" t="str">
            <v xml:space="preserve"> - </v>
          </cell>
          <cell r="AL40" t="str">
            <v xml:space="preserve"> - </v>
          </cell>
          <cell r="AM40" t="str">
            <v xml:space="preserve"> - </v>
          </cell>
          <cell r="AN40" t="str">
            <v xml:space="preserve"> - </v>
          </cell>
          <cell r="AO40" t="str">
            <v xml:space="preserve"> - </v>
          </cell>
          <cell r="AP40" t="str">
            <v xml:space="preserve"> - </v>
          </cell>
          <cell r="AQ40" t="str">
            <v xml:space="preserve"> - </v>
          </cell>
          <cell r="AR40" t="str">
            <v xml:space="preserve"> - </v>
          </cell>
          <cell r="AS40" t="str">
            <v xml:space="preserve"> - </v>
          </cell>
          <cell r="AT40" t="str">
            <v xml:space="preserve"> - </v>
          </cell>
          <cell r="AU40" t="str">
            <v xml:space="preserve"> - </v>
          </cell>
          <cell r="AV40" t="str">
            <v xml:space="preserve"> - </v>
          </cell>
          <cell r="AW40" t="str">
            <v xml:space="preserve"> - </v>
          </cell>
          <cell r="AX40" t="str">
            <v xml:space="preserve"> - </v>
          </cell>
          <cell r="AY40" t="str">
            <v xml:space="preserve"> - </v>
          </cell>
          <cell r="AZ40" t="str">
            <v xml:space="preserve"> - </v>
          </cell>
          <cell r="BA40" t="str">
            <v xml:space="preserve"> - </v>
          </cell>
          <cell r="BB40" t="str">
            <v xml:space="preserve"> - </v>
          </cell>
          <cell r="BC40" t="str">
            <v xml:space="preserve"> - </v>
          </cell>
          <cell r="BD40" t="str">
            <v xml:space="preserve"> - </v>
          </cell>
          <cell r="BE40" t="str">
            <v xml:space="preserve"> - </v>
          </cell>
          <cell r="BF40" t="str">
            <v xml:space="preserve"> - </v>
          </cell>
          <cell r="BG40" t="str">
            <v xml:space="preserve"> - </v>
          </cell>
          <cell r="BH40" t="str">
            <v xml:space="preserve"> - </v>
          </cell>
          <cell r="BI40" t="str">
            <v xml:space="preserve"> - </v>
          </cell>
          <cell r="BJ40" t="str">
            <v xml:space="preserve"> - </v>
          </cell>
          <cell r="BK40" t="str">
            <v xml:space="preserve"> - </v>
          </cell>
          <cell r="BL40" t="str">
            <v xml:space="preserve"> - </v>
          </cell>
          <cell r="BM40" t="str">
            <v xml:space="preserve"> - </v>
          </cell>
          <cell r="BN40" t="str">
            <v xml:space="preserve"> - </v>
          </cell>
        </row>
        <row r="41">
          <cell r="A41" t="str">
            <v>20-06-01</v>
          </cell>
          <cell r="B41">
            <v>43983</v>
          </cell>
          <cell r="C41" t="str">
            <v>LUZVIMINDA D. MAGHUYOP</v>
          </cell>
          <cell r="D41" t="str">
            <v>Cashier</v>
          </cell>
          <cell r="E41" t="str">
            <v>For use in the Cashier's Office</v>
          </cell>
          <cell r="F41" t="str">
            <v xml:space="preserve"> - </v>
          </cell>
          <cell r="G41" t="str">
            <v>pcs.</v>
          </cell>
          <cell r="H41" t="str">
            <v>Glue stick</v>
          </cell>
          <cell r="I41" t="str">
            <v>12</v>
          </cell>
          <cell r="J41" t="str">
            <v>pcs.</v>
          </cell>
          <cell r="K41" t="str">
            <v>Stamp pad ink</v>
          </cell>
          <cell r="L41" t="str">
            <v>4</v>
          </cell>
          <cell r="M41" t="str">
            <v>pcs.</v>
          </cell>
          <cell r="N41" t="str">
            <v>Double A battery</v>
          </cell>
          <cell r="O41" t="str">
            <v>4</v>
          </cell>
          <cell r="P41" t="str">
            <v xml:space="preserve"> - </v>
          </cell>
          <cell r="Q41" t="str">
            <v xml:space="preserve"> - </v>
          </cell>
          <cell r="R41" t="str">
            <v xml:space="preserve"> - </v>
          </cell>
          <cell r="S41" t="str">
            <v xml:space="preserve"> - </v>
          </cell>
          <cell r="T41" t="str">
            <v xml:space="preserve"> - </v>
          </cell>
          <cell r="U41" t="str">
            <v xml:space="preserve"> - </v>
          </cell>
          <cell r="V41" t="str">
            <v xml:space="preserve"> - </v>
          </cell>
          <cell r="W41" t="str">
            <v xml:space="preserve"> - </v>
          </cell>
          <cell r="X41" t="str">
            <v xml:space="preserve"> - </v>
          </cell>
          <cell r="Y41" t="str">
            <v xml:space="preserve"> - </v>
          </cell>
          <cell r="Z41" t="str">
            <v xml:space="preserve"> - </v>
          </cell>
          <cell r="AA41" t="str">
            <v xml:space="preserve"> - </v>
          </cell>
          <cell r="AB41" t="str">
            <v xml:space="preserve"> - </v>
          </cell>
          <cell r="AC41" t="str">
            <v xml:space="preserve"> - </v>
          </cell>
          <cell r="AD41" t="str">
            <v xml:space="preserve"> - </v>
          </cell>
          <cell r="AE41" t="str">
            <v xml:space="preserve"> - </v>
          </cell>
          <cell r="AF41" t="str">
            <v xml:space="preserve"> - </v>
          </cell>
          <cell r="AG41" t="str">
            <v xml:space="preserve"> - </v>
          </cell>
          <cell r="AH41" t="str">
            <v xml:space="preserve"> - </v>
          </cell>
          <cell r="AI41" t="str">
            <v xml:space="preserve"> - </v>
          </cell>
          <cell r="AJ41" t="str">
            <v xml:space="preserve"> - </v>
          </cell>
          <cell r="AK41" t="str">
            <v xml:space="preserve"> - </v>
          </cell>
          <cell r="AL41" t="str">
            <v xml:space="preserve"> - </v>
          </cell>
          <cell r="AM41" t="str">
            <v xml:space="preserve"> - </v>
          </cell>
          <cell r="AN41" t="str">
            <v xml:space="preserve"> - </v>
          </cell>
          <cell r="AO41" t="str">
            <v xml:space="preserve"> - </v>
          </cell>
          <cell r="AP41" t="str">
            <v xml:space="preserve"> - </v>
          </cell>
          <cell r="AQ41" t="str">
            <v xml:space="preserve"> - </v>
          </cell>
          <cell r="AR41" t="str">
            <v xml:space="preserve"> - </v>
          </cell>
          <cell r="AS41" t="str">
            <v xml:space="preserve"> - </v>
          </cell>
          <cell r="AT41" t="str">
            <v xml:space="preserve"> - </v>
          </cell>
          <cell r="AU41" t="str">
            <v xml:space="preserve"> - </v>
          </cell>
          <cell r="AV41" t="str">
            <v xml:space="preserve"> - </v>
          </cell>
          <cell r="AW41" t="str">
            <v xml:space="preserve"> - </v>
          </cell>
          <cell r="AX41" t="str">
            <v xml:space="preserve"> - </v>
          </cell>
          <cell r="AY41" t="str">
            <v xml:space="preserve"> - </v>
          </cell>
          <cell r="AZ41" t="str">
            <v xml:space="preserve"> - </v>
          </cell>
          <cell r="BA41" t="str">
            <v xml:space="preserve"> - </v>
          </cell>
          <cell r="BB41" t="str">
            <v xml:space="preserve"> - </v>
          </cell>
          <cell r="BC41" t="str">
            <v xml:space="preserve"> - </v>
          </cell>
          <cell r="BD41" t="str">
            <v xml:space="preserve"> - </v>
          </cell>
          <cell r="BE41" t="str">
            <v xml:space="preserve"> - </v>
          </cell>
          <cell r="BF41" t="str">
            <v xml:space="preserve"> - </v>
          </cell>
          <cell r="BG41" t="str">
            <v xml:space="preserve"> - </v>
          </cell>
          <cell r="BH41" t="str">
            <v xml:space="preserve"> - </v>
          </cell>
          <cell r="BI41" t="str">
            <v xml:space="preserve"> - </v>
          </cell>
          <cell r="BJ41" t="str">
            <v xml:space="preserve"> - </v>
          </cell>
          <cell r="BK41" t="str">
            <v xml:space="preserve"> - </v>
          </cell>
          <cell r="BL41" t="str">
            <v xml:space="preserve"> - </v>
          </cell>
          <cell r="BM41" t="str">
            <v xml:space="preserve"> - </v>
          </cell>
          <cell r="BN41" t="str">
            <v xml:space="preserve"> - </v>
          </cell>
        </row>
        <row r="42">
          <cell r="A42" t="str">
            <v>20-06-01-A</v>
          </cell>
          <cell r="B42">
            <v>43984</v>
          </cell>
          <cell r="C42" t="str">
            <v>ROSEMARIE P. NECESSARIO</v>
          </cell>
          <cell r="D42" t="str">
            <v>Nurse II</v>
          </cell>
          <cell r="E42" t="str">
            <v>For use of the Thermoscanner</v>
          </cell>
          <cell r="F42" t="str">
            <v xml:space="preserve"> - </v>
          </cell>
          <cell r="G42" t="str">
            <v>pc</v>
          </cell>
          <cell r="H42" t="str">
            <v>Battery</v>
          </cell>
          <cell r="I42" t="str">
            <v>1</v>
          </cell>
          <cell r="J42" t="str">
            <v xml:space="preserve"> - </v>
          </cell>
          <cell r="K42" t="str">
            <v xml:space="preserve"> - </v>
          </cell>
          <cell r="L42" t="str">
            <v xml:space="preserve"> - </v>
          </cell>
          <cell r="M42" t="str">
            <v xml:space="preserve"> - </v>
          </cell>
          <cell r="N42" t="str">
            <v xml:space="preserve"> - </v>
          </cell>
          <cell r="O42" t="str">
            <v xml:space="preserve"> - </v>
          </cell>
          <cell r="P42" t="str">
            <v xml:space="preserve"> - </v>
          </cell>
          <cell r="Q42" t="str">
            <v xml:space="preserve"> - </v>
          </cell>
          <cell r="R42" t="str">
            <v xml:space="preserve"> - </v>
          </cell>
          <cell r="S42" t="str">
            <v xml:space="preserve"> - </v>
          </cell>
          <cell r="T42" t="str">
            <v xml:space="preserve"> - </v>
          </cell>
          <cell r="U42" t="str">
            <v xml:space="preserve"> - </v>
          </cell>
          <cell r="V42" t="str">
            <v xml:space="preserve"> - </v>
          </cell>
          <cell r="W42" t="str">
            <v xml:space="preserve"> - </v>
          </cell>
          <cell r="X42" t="str">
            <v xml:space="preserve"> - </v>
          </cell>
          <cell r="Y42" t="str">
            <v xml:space="preserve"> - </v>
          </cell>
          <cell r="Z42" t="str">
            <v xml:space="preserve"> - </v>
          </cell>
          <cell r="AA42" t="str">
            <v xml:space="preserve"> - </v>
          </cell>
          <cell r="AB42" t="str">
            <v xml:space="preserve"> - </v>
          </cell>
          <cell r="AC42" t="str">
            <v xml:space="preserve"> - </v>
          </cell>
          <cell r="AD42" t="str">
            <v xml:space="preserve"> - </v>
          </cell>
          <cell r="AE42" t="str">
            <v xml:space="preserve"> - </v>
          </cell>
          <cell r="AF42" t="str">
            <v xml:space="preserve"> - </v>
          </cell>
          <cell r="AG42" t="str">
            <v xml:space="preserve"> - </v>
          </cell>
          <cell r="AH42" t="str">
            <v xml:space="preserve"> - </v>
          </cell>
          <cell r="AI42" t="str">
            <v xml:space="preserve"> - </v>
          </cell>
          <cell r="AJ42" t="str">
            <v xml:space="preserve"> - </v>
          </cell>
          <cell r="AK42" t="str">
            <v xml:space="preserve"> - </v>
          </cell>
          <cell r="AL42" t="str">
            <v xml:space="preserve"> - </v>
          </cell>
          <cell r="AM42" t="str">
            <v xml:space="preserve"> - </v>
          </cell>
          <cell r="AN42" t="str">
            <v xml:space="preserve"> - </v>
          </cell>
          <cell r="AO42" t="str">
            <v xml:space="preserve"> - </v>
          </cell>
          <cell r="AP42" t="str">
            <v xml:space="preserve"> - </v>
          </cell>
          <cell r="AQ42" t="str">
            <v xml:space="preserve"> - </v>
          </cell>
          <cell r="AR42" t="str">
            <v xml:space="preserve"> - </v>
          </cell>
          <cell r="AS42" t="str">
            <v xml:space="preserve"> - </v>
          </cell>
          <cell r="AT42" t="str">
            <v xml:space="preserve"> - </v>
          </cell>
          <cell r="AU42" t="str">
            <v xml:space="preserve"> - </v>
          </cell>
          <cell r="AV42" t="str">
            <v xml:space="preserve"> - </v>
          </cell>
          <cell r="AW42" t="str">
            <v xml:space="preserve"> - </v>
          </cell>
          <cell r="AX42" t="str">
            <v xml:space="preserve"> - </v>
          </cell>
          <cell r="AY42" t="str">
            <v xml:space="preserve"> - </v>
          </cell>
          <cell r="AZ42" t="str">
            <v xml:space="preserve"> - </v>
          </cell>
          <cell r="BA42" t="str">
            <v xml:space="preserve"> - </v>
          </cell>
          <cell r="BB42" t="str">
            <v xml:space="preserve"> - </v>
          </cell>
          <cell r="BC42" t="str">
            <v xml:space="preserve"> - </v>
          </cell>
          <cell r="BD42" t="str">
            <v xml:space="preserve"> - </v>
          </cell>
          <cell r="BE42" t="str">
            <v xml:space="preserve"> - </v>
          </cell>
          <cell r="BF42" t="str">
            <v xml:space="preserve"> - </v>
          </cell>
          <cell r="BG42" t="str">
            <v xml:space="preserve"> - </v>
          </cell>
          <cell r="BH42" t="str">
            <v xml:space="preserve"> - </v>
          </cell>
          <cell r="BI42" t="str">
            <v xml:space="preserve"> - </v>
          </cell>
          <cell r="BJ42" t="str">
            <v xml:space="preserve"> - </v>
          </cell>
          <cell r="BK42" t="str">
            <v xml:space="preserve"> - </v>
          </cell>
          <cell r="BL42" t="str">
            <v xml:space="preserve"> - </v>
          </cell>
          <cell r="BM42" t="str">
            <v xml:space="preserve"> - </v>
          </cell>
          <cell r="BN42" t="str">
            <v xml:space="preserve"> - </v>
          </cell>
        </row>
        <row r="43">
          <cell r="A43" t="str">
            <v>20-06-02</v>
          </cell>
          <cell r="B43">
            <v>43986</v>
          </cell>
          <cell r="C43" t="str">
            <v>ARMIN M. TAYAG</v>
          </cell>
          <cell r="D43" t="str">
            <v>Supply Officer</v>
          </cell>
          <cell r="E43" t="str">
            <v>Maintenance of REVO SFC824 &amp; repair of starter</v>
          </cell>
          <cell r="F43" t="str">
            <v xml:space="preserve"> - </v>
          </cell>
          <cell r="G43" t="str">
            <v xml:space="preserve"> - </v>
          </cell>
          <cell r="H43" t="str">
            <v xml:space="preserve"> Maintenance Service &amp; repair of REVO SFC 824</v>
          </cell>
          <cell r="I43" t="str">
            <v xml:space="preserve"> - </v>
          </cell>
          <cell r="J43" t="str">
            <v xml:space="preserve"> - </v>
          </cell>
          <cell r="K43" t="str">
            <v xml:space="preserve"> - </v>
          </cell>
          <cell r="L43" t="str">
            <v xml:space="preserve"> - </v>
          </cell>
          <cell r="M43" t="str">
            <v xml:space="preserve"> - </v>
          </cell>
          <cell r="N43" t="str">
            <v xml:space="preserve"> - </v>
          </cell>
          <cell r="O43" t="str">
            <v xml:space="preserve"> - </v>
          </cell>
          <cell r="P43" t="str">
            <v xml:space="preserve"> - </v>
          </cell>
          <cell r="Q43" t="str">
            <v xml:space="preserve"> - </v>
          </cell>
          <cell r="R43" t="str">
            <v xml:space="preserve"> - </v>
          </cell>
          <cell r="S43" t="str">
            <v xml:space="preserve"> - </v>
          </cell>
          <cell r="T43" t="str">
            <v xml:space="preserve"> - </v>
          </cell>
          <cell r="U43" t="str">
            <v xml:space="preserve"> - </v>
          </cell>
          <cell r="V43" t="str">
            <v xml:space="preserve"> - </v>
          </cell>
          <cell r="W43" t="str">
            <v xml:space="preserve"> - </v>
          </cell>
          <cell r="X43" t="str">
            <v xml:space="preserve"> - </v>
          </cell>
          <cell r="Y43" t="str">
            <v xml:space="preserve"> - </v>
          </cell>
          <cell r="Z43" t="str">
            <v xml:space="preserve"> - </v>
          </cell>
          <cell r="AA43" t="str">
            <v xml:space="preserve"> - </v>
          </cell>
          <cell r="AB43" t="str">
            <v xml:space="preserve"> - </v>
          </cell>
          <cell r="AC43" t="str">
            <v xml:space="preserve"> - </v>
          </cell>
          <cell r="AD43" t="str">
            <v xml:space="preserve"> - </v>
          </cell>
          <cell r="AE43" t="str">
            <v xml:space="preserve"> - </v>
          </cell>
          <cell r="AF43" t="str">
            <v xml:space="preserve"> - </v>
          </cell>
          <cell r="AG43" t="str">
            <v xml:space="preserve"> - </v>
          </cell>
          <cell r="AH43" t="str">
            <v xml:space="preserve"> - </v>
          </cell>
          <cell r="AI43" t="str">
            <v xml:space="preserve"> - </v>
          </cell>
          <cell r="AJ43" t="str">
            <v xml:space="preserve"> - </v>
          </cell>
          <cell r="AK43" t="str">
            <v xml:space="preserve"> - </v>
          </cell>
          <cell r="AL43" t="str">
            <v xml:space="preserve"> - </v>
          </cell>
          <cell r="AM43" t="str">
            <v xml:space="preserve"> - </v>
          </cell>
          <cell r="AN43" t="str">
            <v xml:space="preserve"> - </v>
          </cell>
          <cell r="AO43" t="str">
            <v xml:space="preserve"> - </v>
          </cell>
          <cell r="AP43" t="str">
            <v xml:space="preserve"> - </v>
          </cell>
          <cell r="AQ43" t="str">
            <v xml:space="preserve"> - </v>
          </cell>
          <cell r="AR43" t="str">
            <v xml:space="preserve"> - </v>
          </cell>
          <cell r="AS43" t="str">
            <v xml:space="preserve"> - </v>
          </cell>
          <cell r="AT43" t="str">
            <v xml:space="preserve"> - </v>
          </cell>
          <cell r="AU43" t="str">
            <v xml:space="preserve"> - </v>
          </cell>
          <cell r="AV43" t="str">
            <v xml:space="preserve"> - </v>
          </cell>
          <cell r="AW43" t="str">
            <v xml:space="preserve"> - </v>
          </cell>
          <cell r="AX43" t="str">
            <v xml:space="preserve"> - </v>
          </cell>
          <cell r="AY43" t="str">
            <v xml:space="preserve"> - </v>
          </cell>
          <cell r="AZ43" t="str">
            <v xml:space="preserve"> - </v>
          </cell>
          <cell r="BA43" t="str">
            <v xml:space="preserve"> - </v>
          </cell>
          <cell r="BB43" t="str">
            <v xml:space="preserve"> - </v>
          </cell>
          <cell r="BC43" t="str">
            <v xml:space="preserve"> - </v>
          </cell>
          <cell r="BD43" t="str">
            <v xml:space="preserve"> - </v>
          </cell>
          <cell r="BE43" t="str">
            <v xml:space="preserve"> - </v>
          </cell>
          <cell r="BF43" t="str">
            <v xml:space="preserve"> - </v>
          </cell>
          <cell r="BG43" t="str">
            <v xml:space="preserve"> - </v>
          </cell>
          <cell r="BH43" t="str">
            <v xml:space="preserve"> - </v>
          </cell>
          <cell r="BI43" t="str">
            <v xml:space="preserve"> - </v>
          </cell>
          <cell r="BJ43" t="str">
            <v xml:space="preserve"> - </v>
          </cell>
          <cell r="BK43" t="str">
            <v xml:space="preserve"> - </v>
          </cell>
          <cell r="BL43" t="str">
            <v xml:space="preserve"> - </v>
          </cell>
          <cell r="BM43" t="str">
            <v xml:space="preserve"> - </v>
          </cell>
          <cell r="BN43" t="str">
            <v xml:space="preserve"> - </v>
          </cell>
        </row>
        <row r="44">
          <cell r="A44" t="str">
            <v>20-06-03</v>
          </cell>
          <cell r="B44">
            <v>43990</v>
          </cell>
          <cell r="C44" t="str">
            <v>LUZVIMINDA D. MAGHUYOP</v>
          </cell>
          <cell r="D44" t="str">
            <v>Cashier</v>
          </cell>
          <cell r="E44" t="str">
            <v>For use in the Cashier's Office</v>
          </cell>
          <cell r="F44" t="str">
            <v xml:space="preserve"> - </v>
          </cell>
          <cell r="G44" t="str">
            <v>pcs</v>
          </cell>
          <cell r="H44" t="str">
            <v>Wood - 1x1x10</v>
          </cell>
          <cell r="I44" t="str">
            <v>2</v>
          </cell>
          <cell r="J44" t="str">
            <v xml:space="preserve"> - </v>
          </cell>
          <cell r="K44" t="str">
            <v xml:space="preserve"> - </v>
          </cell>
          <cell r="L44" t="str">
            <v xml:space="preserve"> - </v>
          </cell>
          <cell r="M44" t="str">
            <v xml:space="preserve"> - </v>
          </cell>
          <cell r="N44" t="str">
            <v xml:space="preserve"> - </v>
          </cell>
          <cell r="O44" t="str">
            <v xml:space="preserve"> - </v>
          </cell>
          <cell r="P44" t="str">
            <v xml:space="preserve"> - </v>
          </cell>
          <cell r="Q44" t="str">
            <v xml:space="preserve"> - </v>
          </cell>
          <cell r="R44" t="str">
            <v xml:space="preserve"> - </v>
          </cell>
          <cell r="S44" t="str">
            <v xml:space="preserve"> - </v>
          </cell>
          <cell r="T44" t="str">
            <v xml:space="preserve"> - </v>
          </cell>
          <cell r="U44" t="str">
            <v xml:space="preserve"> - </v>
          </cell>
          <cell r="V44" t="str">
            <v xml:space="preserve"> - </v>
          </cell>
          <cell r="W44" t="str">
            <v xml:space="preserve"> - </v>
          </cell>
          <cell r="X44" t="str">
            <v xml:space="preserve"> - </v>
          </cell>
          <cell r="Y44" t="str">
            <v xml:space="preserve"> - </v>
          </cell>
          <cell r="Z44" t="str">
            <v xml:space="preserve"> - </v>
          </cell>
          <cell r="AA44" t="str">
            <v xml:space="preserve"> - </v>
          </cell>
          <cell r="AB44" t="str">
            <v xml:space="preserve"> - </v>
          </cell>
          <cell r="AC44" t="str">
            <v xml:space="preserve"> - </v>
          </cell>
          <cell r="AD44" t="str">
            <v xml:space="preserve"> - </v>
          </cell>
          <cell r="AE44" t="str">
            <v xml:space="preserve"> - </v>
          </cell>
          <cell r="AF44" t="str">
            <v xml:space="preserve"> - </v>
          </cell>
          <cell r="AG44" t="str">
            <v xml:space="preserve"> - </v>
          </cell>
          <cell r="AH44" t="str">
            <v xml:space="preserve"> - </v>
          </cell>
          <cell r="AI44" t="str">
            <v xml:space="preserve"> - </v>
          </cell>
          <cell r="AJ44" t="str">
            <v xml:space="preserve"> - </v>
          </cell>
          <cell r="AK44" t="str">
            <v xml:space="preserve"> - </v>
          </cell>
          <cell r="AL44" t="str">
            <v xml:space="preserve"> - </v>
          </cell>
          <cell r="AM44" t="str">
            <v xml:space="preserve"> - </v>
          </cell>
          <cell r="AN44" t="str">
            <v xml:space="preserve"> - </v>
          </cell>
          <cell r="AO44" t="str">
            <v xml:space="preserve"> - </v>
          </cell>
          <cell r="AP44" t="str">
            <v xml:space="preserve"> - </v>
          </cell>
          <cell r="AQ44" t="str">
            <v xml:space="preserve"> - </v>
          </cell>
          <cell r="AR44" t="str">
            <v xml:space="preserve"> - </v>
          </cell>
          <cell r="AS44" t="str">
            <v xml:space="preserve"> - </v>
          </cell>
          <cell r="AT44" t="str">
            <v xml:space="preserve"> - </v>
          </cell>
          <cell r="AU44" t="str">
            <v xml:space="preserve"> - </v>
          </cell>
          <cell r="AV44" t="str">
            <v xml:space="preserve"> - </v>
          </cell>
          <cell r="AW44" t="str">
            <v xml:space="preserve"> - </v>
          </cell>
          <cell r="AX44" t="str">
            <v xml:space="preserve"> - </v>
          </cell>
          <cell r="AY44" t="str">
            <v xml:space="preserve"> - </v>
          </cell>
          <cell r="AZ44" t="str">
            <v xml:space="preserve"> - </v>
          </cell>
          <cell r="BA44" t="str">
            <v xml:space="preserve"> - </v>
          </cell>
          <cell r="BB44" t="str">
            <v xml:space="preserve"> - </v>
          </cell>
          <cell r="BC44" t="str">
            <v xml:space="preserve"> - </v>
          </cell>
          <cell r="BD44" t="str">
            <v xml:space="preserve"> - </v>
          </cell>
          <cell r="BE44" t="str">
            <v xml:space="preserve"> - </v>
          </cell>
          <cell r="BF44" t="str">
            <v xml:space="preserve"> - </v>
          </cell>
          <cell r="BG44" t="str">
            <v xml:space="preserve"> - </v>
          </cell>
          <cell r="BH44" t="str">
            <v xml:space="preserve"> - </v>
          </cell>
          <cell r="BI44" t="str">
            <v xml:space="preserve"> - </v>
          </cell>
          <cell r="BJ44" t="str">
            <v xml:space="preserve"> - </v>
          </cell>
          <cell r="BK44" t="str">
            <v xml:space="preserve"> - </v>
          </cell>
          <cell r="BL44" t="str">
            <v xml:space="preserve"> - </v>
          </cell>
          <cell r="BM44" t="str">
            <v xml:space="preserve"> - </v>
          </cell>
          <cell r="BN44" t="str">
            <v xml:space="preserve"> - </v>
          </cell>
        </row>
        <row r="45">
          <cell r="A45" t="str">
            <v>20-06-04</v>
          </cell>
          <cell r="B45">
            <v>43989</v>
          </cell>
          <cell r="C45" t="str">
            <v>LUZVIMINDA D. MAGHUYOP</v>
          </cell>
          <cell r="D45" t="str">
            <v>Cashier</v>
          </cell>
          <cell r="E45" t="str">
            <v>For use in the Cashier's Office</v>
          </cell>
          <cell r="F45" t="str">
            <v xml:space="preserve"> - </v>
          </cell>
          <cell r="G45" t="str">
            <v>pcs</v>
          </cell>
          <cell r="H45" t="str">
            <v>Wood - 1x1x10</v>
          </cell>
          <cell r="I45" t="str">
            <v>2</v>
          </cell>
          <cell r="J45" t="str">
            <v xml:space="preserve"> - </v>
          </cell>
          <cell r="K45" t="str">
            <v xml:space="preserve"> - </v>
          </cell>
          <cell r="L45" t="str">
            <v xml:space="preserve"> - </v>
          </cell>
          <cell r="M45" t="str">
            <v xml:space="preserve"> - </v>
          </cell>
          <cell r="N45" t="str">
            <v xml:space="preserve"> - </v>
          </cell>
          <cell r="O45" t="str">
            <v xml:space="preserve"> - </v>
          </cell>
          <cell r="P45" t="str">
            <v xml:space="preserve"> - </v>
          </cell>
          <cell r="Q45" t="str">
            <v xml:space="preserve"> - </v>
          </cell>
          <cell r="R45" t="str">
            <v xml:space="preserve"> - </v>
          </cell>
          <cell r="S45" t="str">
            <v xml:space="preserve"> - </v>
          </cell>
          <cell r="T45" t="str">
            <v xml:space="preserve"> - </v>
          </cell>
          <cell r="U45" t="str">
            <v xml:space="preserve"> - </v>
          </cell>
          <cell r="V45" t="str">
            <v xml:space="preserve"> - </v>
          </cell>
          <cell r="W45" t="str">
            <v xml:space="preserve"> - </v>
          </cell>
          <cell r="X45" t="str">
            <v xml:space="preserve"> - </v>
          </cell>
          <cell r="Y45" t="str">
            <v xml:space="preserve"> - </v>
          </cell>
          <cell r="Z45" t="str">
            <v xml:space="preserve"> - </v>
          </cell>
          <cell r="AA45" t="str">
            <v xml:space="preserve"> - </v>
          </cell>
          <cell r="AB45" t="str">
            <v xml:space="preserve"> - </v>
          </cell>
          <cell r="AC45" t="str">
            <v xml:space="preserve"> - </v>
          </cell>
          <cell r="AD45" t="str">
            <v xml:space="preserve"> - </v>
          </cell>
          <cell r="AE45" t="str">
            <v xml:space="preserve"> - </v>
          </cell>
          <cell r="AF45" t="str">
            <v xml:space="preserve"> - </v>
          </cell>
          <cell r="AG45" t="str">
            <v xml:space="preserve"> - </v>
          </cell>
          <cell r="AH45" t="str">
            <v xml:space="preserve"> - </v>
          </cell>
          <cell r="AI45" t="str">
            <v xml:space="preserve"> - </v>
          </cell>
          <cell r="AJ45" t="str">
            <v xml:space="preserve"> - </v>
          </cell>
          <cell r="AK45" t="str">
            <v xml:space="preserve"> - </v>
          </cell>
          <cell r="AL45" t="str">
            <v xml:space="preserve"> - </v>
          </cell>
          <cell r="AM45" t="str">
            <v xml:space="preserve"> - </v>
          </cell>
          <cell r="AN45" t="str">
            <v xml:space="preserve"> - </v>
          </cell>
          <cell r="AO45" t="str">
            <v xml:space="preserve"> - </v>
          </cell>
          <cell r="AP45" t="str">
            <v xml:space="preserve"> - </v>
          </cell>
          <cell r="AQ45" t="str">
            <v xml:space="preserve"> - </v>
          </cell>
          <cell r="AR45" t="str">
            <v xml:space="preserve"> - </v>
          </cell>
          <cell r="AS45" t="str">
            <v xml:space="preserve"> - </v>
          </cell>
          <cell r="AT45" t="str">
            <v xml:space="preserve"> - </v>
          </cell>
          <cell r="AU45" t="str">
            <v xml:space="preserve"> - </v>
          </cell>
          <cell r="AV45" t="str">
            <v xml:space="preserve"> - </v>
          </cell>
          <cell r="AW45" t="str">
            <v xml:space="preserve"> - </v>
          </cell>
          <cell r="AX45" t="str">
            <v xml:space="preserve"> - </v>
          </cell>
          <cell r="AY45" t="str">
            <v xml:space="preserve"> - </v>
          </cell>
          <cell r="AZ45" t="str">
            <v xml:space="preserve"> - </v>
          </cell>
          <cell r="BA45" t="str">
            <v xml:space="preserve"> - </v>
          </cell>
          <cell r="BB45" t="str">
            <v xml:space="preserve"> - </v>
          </cell>
          <cell r="BC45" t="str">
            <v xml:space="preserve"> - </v>
          </cell>
          <cell r="BD45" t="str">
            <v xml:space="preserve"> - </v>
          </cell>
          <cell r="BE45" t="str">
            <v xml:space="preserve"> - </v>
          </cell>
          <cell r="BF45" t="str">
            <v xml:space="preserve"> - </v>
          </cell>
          <cell r="BG45" t="str">
            <v xml:space="preserve"> - </v>
          </cell>
          <cell r="BH45" t="str">
            <v xml:space="preserve"> - </v>
          </cell>
          <cell r="BI45" t="str">
            <v xml:space="preserve"> - </v>
          </cell>
          <cell r="BJ45" t="str">
            <v xml:space="preserve"> - </v>
          </cell>
          <cell r="BK45" t="str">
            <v xml:space="preserve"> - </v>
          </cell>
          <cell r="BL45" t="str">
            <v xml:space="preserve"> - </v>
          </cell>
          <cell r="BM45" t="str">
            <v xml:space="preserve"> - </v>
          </cell>
          <cell r="BN45" t="str">
            <v xml:space="preserve"> - </v>
          </cell>
        </row>
        <row r="46">
          <cell r="A46" t="str">
            <v>20-06-05</v>
          </cell>
          <cell r="B46">
            <v>44004</v>
          </cell>
          <cell r="C46" t="str">
            <v>EDGARDO S. NUNAG</v>
          </cell>
          <cell r="D46" t="str">
            <v>EPS 1</v>
          </cell>
          <cell r="E46" t="str">
            <v>Teachers' Orientation on the New Normal in Education</v>
          </cell>
          <cell r="F46" t="str">
            <v xml:space="preserve"> - </v>
          </cell>
          <cell r="G46" t="str">
            <v>pax</v>
          </cell>
          <cell r="H46" t="str">
            <v>Food for the Facilitators, Moderators</v>
          </cell>
          <cell r="I46" t="str">
            <v>33</v>
          </cell>
          <cell r="J46" t="str">
            <v xml:space="preserve"> - </v>
          </cell>
          <cell r="K46" t="str">
            <v>and Technical Support Staff</v>
          </cell>
          <cell r="L46" t="str">
            <v xml:space="preserve"> - </v>
          </cell>
          <cell r="M46" t="str">
            <v xml:space="preserve"> - </v>
          </cell>
          <cell r="N46" t="str">
            <v xml:space="preserve"> - </v>
          </cell>
          <cell r="O46" t="str">
            <v xml:space="preserve"> - </v>
          </cell>
          <cell r="P46" t="str">
            <v xml:space="preserve"> - </v>
          </cell>
          <cell r="Q46" t="str">
            <v xml:space="preserve"> - </v>
          </cell>
          <cell r="R46" t="str">
            <v xml:space="preserve"> - </v>
          </cell>
          <cell r="S46" t="str">
            <v xml:space="preserve"> - </v>
          </cell>
          <cell r="T46" t="str">
            <v xml:space="preserve"> - </v>
          </cell>
          <cell r="U46" t="str">
            <v xml:space="preserve"> - </v>
          </cell>
          <cell r="V46" t="str">
            <v xml:space="preserve"> - </v>
          </cell>
          <cell r="W46" t="str">
            <v xml:space="preserve"> - </v>
          </cell>
          <cell r="X46" t="str">
            <v xml:space="preserve"> - </v>
          </cell>
          <cell r="Y46" t="str">
            <v xml:space="preserve"> - </v>
          </cell>
          <cell r="Z46" t="str">
            <v xml:space="preserve"> - </v>
          </cell>
          <cell r="AA46" t="str">
            <v xml:space="preserve"> - </v>
          </cell>
          <cell r="AB46" t="str">
            <v xml:space="preserve"> - </v>
          </cell>
          <cell r="AC46" t="str">
            <v xml:space="preserve"> - </v>
          </cell>
          <cell r="AD46" t="str">
            <v xml:space="preserve"> - </v>
          </cell>
          <cell r="AE46" t="str">
            <v xml:space="preserve"> - </v>
          </cell>
          <cell r="AF46" t="str">
            <v xml:space="preserve"> - </v>
          </cell>
          <cell r="AG46" t="str">
            <v xml:space="preserve"> - </v>
          </cell>
          <cell r="AH46" t="str">
            <v xml:space="preserve"> - </v>
          </cell>
          <cell r="AI46" t="str">
            <v xml:space="preserve"> - </v>
          </cell>
          <cell r="AJ46" t="str">
            <v xml:space="preserve"> - </v>
          </cell>
          <cell r="AK46" t="str">
            <v xml:space="preserve"> - </v>
          </cell>
          <cell r="AL46" t="str">
            <v xml:space="preserve"> - </v>
          </cell>
          <cell r="AM46" t="str">
            <v xml:space="preserve"> - </v>
          </cell>
          <cell r="AN46" t="str">
            <v xml:space="preserve"> - </v>
          </cell>
          <cell r="AO46" t="str">
            <v xml:space="preserve"> - </v>
          </cell>
          <cell r="AP46" t="str">
            <v xml:space="preserve"> - </v>
          </cell>
          <cell r="AQ46" t="str">
            <v xml:space="preserve"> - </v>
          </cell>
          <cell r="AR46" t="str">
            <v xml:space="preserve"> - </v>
          </cell>
          <cell r="AS46" t="str">
            <v xml:space="preserve"> - </v>
          </cell>
          <cell r="AT46" t="str">
            <v xml:space="preserve"> - </v>
          </cell>
          <cell r="AU46" t="str">
            <v xml:space="preserve"> - </v>
          </cell>
          <cell r="AV46" t="str">
            <v xml:space="preserve"> - </v>
          </cell>
          <cell r="AW46" t="str">
            <v xml:space="preserve"> - </v>
          </cell>
          <cell r="AX46" t="str">
            <v xml:space="preserve"> - </v>
          </cell>
          <cell r="AY46" t="str">
            <v xml:space="preserve"> - </v>
          </cell>
          <cell r="AZ46" t="str">
            <v xml:space="preserve"> - </v>
          </cell>
          <cell r="BA46" t="str">
            <v xml:space="preserve"> - </v>
          </cell>
          <cell r="BB46" t="str">
            <v xml:space="preserve"> - </v>
          </cell>
          <cell r="BC46" t="str">
            <v xml:space="preserve"> - </v>
          </cell>
          <cell r="BD46" t="str">
            <v xml:space="preserve"> - </v>
          </cell>
          <cell r="BE46" t="str">
            <v xml:space="preserve"> - </v>
          </cell>
          <cell r="BF46" t="str">
            <v xml:space="preserve"> - </v>
          </cell>
          <cell r="BG46" t="str">
            <v xml:space="preserve"> - </v>
          </cell>
          <cell r="BH46" t="str">
            <v xml:space="preserve"> - </v>
          </cell>
          <cell r="BI46" t="str">
            <v xml:space="preserve"> - </v>
          </cell>
          <cell r="BJ46" t="str">
            <v xml:space="preserve"> - </v>
          </cell>
          <cell r="BK46" t="str">
            <v xml:space="preserve"> - </v>
          </cell>
          <cell r="BL46" t="str">
            <v xml:space="preserve"> - </v>
          </cell>
          <cell r="BM46" t="str">
            <v xml:space="preserve"> - </v>
          </cell>
          <cell r="BN46" t="str">
            <v xml:space="preserve"> - </v>
          </cell>
        </row>
        <row r="47">
          <cell r="A47" t="str">
            <v>20-06-06</v>
          </cell>
          <cell r="B47">
            <v>44004</v>
          </cell>
          <cell r="C47" t="str">
            <v>EDGARDO S. NUNAG</v>
          </cell>
          <cell r="D47" t="str">
            <v>EPS 1</v>
          </cell>
          <cell r="E47" t="str">
            <v>Teachers' Orientation on the New Normal in Education</v>
          </cell>
          <cell r="F47" t="str">
            <v xml:space="preserve"> - </v>
          </cell>
          <cell r="G47" t="str">
            <v>pcs.</v>
          </cell>
          <cell r="H47" t="str">
            <v>MM1 Compact  On-camera Video Microphone</v>
          </cell>
          <cell r="I47" t="str">
            <v>11</v>
          </cell>
          <cell r="J47" t="str">
            <v>pcs.</v>
          </cell>
          <cell r="K47" t="str">
            <v>Laptop Stand Riser Holder</v>
          </cell>
          <cell r="L47" t="str">
            <v>11</v>
          </cell>
          <cell r="M47" t="str">
            <v>pcs.</v>
          </cell>
          <cell r="N47" t="str">
            <v>Solid Stare Drive - 128GB</v>
          </cell>
          <cell r="O47" t="str">
            <v>12</v>
          </cell>
          <cell r="P47" t="str">
            <v xml:space="preserve"> - </v>
          </cell>
          <cell r="Q47" t="str">
            <v xml:space="preserve"> - </v>
          </cell>
          <cell r="R47" t="str">
            <v xml:space="preserve"> - </v>
          </cell>
          <cell r="S47" t="str">
            <v xml:space="preserve"> - </v>
          </cell>
          <cell r="T47" t="str">
            <v xml:space="preserve"> - </v>
          </cell>
          <cell r="U47" t="str">
            <v xml:space="preserve"> - </v>
          </cell>
          <cell r="V47" t="str">
            <v xml:space="preserve"> - </v>
          </cell>
          <cell r="W47" t="str">
            <v xml:space="preserve"> - </v>
          </cell>
          <cell r="X47" t="str">
            <v xml:space="preserve"> - </v>
          </cell>
          <cell r="Y47" t="str">
            <v xml:space="preserve"> - </v>
          </cell>
          <cell r="Z47" t="str">
            <v xml:space="preserve"> - </v>
          </cell>
          <cell r="AA47" t="str">
            <v xml:space="preserve"> - </v>
          </cell>
          <cell r="AB47" t="str">
            <v xml:space="preserve"> - </v>
          </cell>
          <cell r="AC47" t="str">
            <v xml:space="preserve"> - </v>
          </cell>
          <cell r="AD47" t="str">
            <v xml:space="preserve"> - </v>
          </cell>
          <cell r="AE47" t="str">
            <v xml:space="preserve"> - </v>
          </cell>
          <cell r="AF47" t="str">
            <v xml:space="preserve"> - </v>
          </cell>
          <cell r="AG47" t="str">
            <v xml:space="preserve"> - </v>
          </cell>
          <cell r="AH47" t="str">
            <v xml:space="preserve"> - </v>
          </cell>
          <cell r="AI47" t="str">
            <v xml:space="preserve"> - </v>
          </cell>
          <cell r="AJ47" t="str">
            <v xml:space="preserve"> - </v>
          </cell>
          <cell r="AK47" t="str">
            <v xml:space="preserve"> - </v>
          </cell>
          <cell r="AL47" t="str">
            <v xml:space="preserve"> - </v>
          </cell>
          <cell r="AM47" t="str">
            <v xml:space="preserve"> - </v>
          </cell>
          <cell r="AN47" t="str">
            <v xml:space="preserve"> - </v>
          </cell>
          <cell r="AO47" t="str">
            <v xml:space="preserve"> - </v>
          </cell>
          <cell r="AP47" t="str">
            <v xml:space="preserve"> - </v>
          </cell>
          <cell r="AQ47" t="str">
            <v xml:space="preserve"> - </v>
          </cell>
          <cell r="AR47" t="str">
            <v xml:space="preserve"> - </v>
          </cell>
          <cell r="AS47" t="str">
            <v xml:space="preserve"> - </v>
          </cell>
          <cell r="AT47" t="str">
            <v xml:space="preserve"> - </v>
          </cell>
          <cell r="AU47" t="str">
            <v xml:space="preserve"> - </v>
          </cell>
          <cell r="AV47" t="str">
            <v xml:space="preserve"> - </v>
          </cell>
          <cell r="AW47" t="str">
            <v xml:space="preserve"> - </v>
          </cell>
          <cell r="AX47" t="str">
            <v xml:space="preserve"> - </v>
          </cell>
          <cell r="AY47" t="str">
            <v xml:space="preserve"> - </v>
          </cell>
          <cell r="AZ47" t="str">
            <v xml:space="preserve"> - </v>
          </cell>
          <cell r="BA47" t="str">
            <v xml:space="preserve"> - </v>
          </cell>
          <cell r="BB47" t="str">
            <v xml:space="preserve"> - </v>
          </cell>
          <cell r="BC47" t="str">
            <v xml:space="preserve"> - </v>
          </cell>
          <cell r="BD47" t="str">
            <v xml:space="preserve"> - </v>
          </cell>
          <cell r="BE47" t="str">
            <v xml:space="preserve"> - </v>
          </cell>
          <cell r="BF47" t="str">
            <v xml:space="preserve"> - </v>
          </cell>
          <cell r="BG47" t="str">
            <v xml:space="preserve"> - </v>
          </cell>
          <cell r="BH47" t="str">
            <v xml:space="preserve"> - </v>
          </cell>
          <cell r="BI47" t="str">
            <v xml:space="preserve"> - </v>
          </cell>
          <cell r="BJ47" t="str">
            <v xml:space="preserve"> - </v>
          </cell>
          <cell r="BK47" t="str">
            <v xml:space="preserve"> - </v>
          </cell>
          <cell r="BL47" t="str">
            <v xml:space="preserve"> - </v>
          </cell>
          <cell r="BM47" t="str">
            <v xml:space="preserve"> - </v>
          </cell>
          <cell r="BN47" t="str">
            <v xml:space="preserve"> - </v>
          </cell>
        </row>
        <row r="48">
          <cell r="A48" t="str">
            <v>20-06-07</v>
          </cell>
          <cell r="B48">
            <v>44004</v>
          </cell>
          <cell r="C48" t="str">
            <v>ANASTACIA NIMFA P. AQUINO</v>
          </cell>
          <cell r="D48" t="str">
            <v>PSDS</v>
          </cell>
          <cell r="E48" t="str">
            <v>Project INSHALLAH</v>
          </cell>
          <cell r="F48" t="str">
            <v xml:space="preserve"> - </v>
          </cell>
          <cell r="G48" t="str">
            <v>pcs.</v>
          </cell>
          <cell r="H48" t="str">
            <v>Pocket WiFi</v>
          </cell>
          <cell r="I48" t="str">
            <v>10</v>
          </cell>
          <cell r="J48" t="str">
            <v>unit</v>
          </cell>
          <cell r="K48" t="str">
            <v>Headset</v>
          </cell>
          <cell r="L48" t="str">
            <v>1</v>
          </cell>
          <cell r="M48" t="str">
            <v>pcs.</v>
          </cell>
          <cell r="N48" t="str">
            <v>Earphone</v>
          </cell>
          <cell r="O48" t="str">
            <v>11</v>
          </cell>
          <cell r="P48" t="str">
            <v>pc.</v>
          </cell>
          <cell r="Q48" t="str">
            <v>Laptop Stand Lifting Riser Holder</v>
          </cell>
          <cell r="R48" t="str">
            <v>1</v>
          </cell>
          <cell r="S48" t="str">
            <v>pc.</v>
          </cell>
          <cell r="T48" t="str">
            <v>MM1 Compact  On-camera Video Microphone</v>
          </cell>
          <cell r="U48" t="str">
            <v>1</v>
          </cell>
          <cell r="V48" t="str">
            <v xml:space="preserve"> - </v>
          </cell>
          <cell r="W48" t="str">
            <v xml:space="preserve"> - </v>
          </cell>
          <cell r="X48" t="str">
            <v xml:space="preserve"> - </v>
          </cell>
          <cell r="Y48" t="str">
            <v xml:space="preserve"> - </v>
          </cell>
          <cell r="Z48" t="str">
            <v xml:space="preserve"> - </v>
          </cell>
          <cell r="AA48" t="str">
            <v xml:space="preserve"> - </v>
          </cell>
          <cell r="AB48" t="str">
            <v xml:space="preserve"> - </v>
          </cell>
          <cell r="AC48" t="str">
            <v xml:space="preserve"> - </v>
          </cell>
          <cell r="AD48" t="str">
            <v xml:space="preserve"> - </v>
          </cell>
          <cell r="AE48" t="str">
            <v xml:space="preserve"> - </v>
          </cell>
          <cell r="AF48" t="str">
            <v xml:space="preserve"> - </v>
          </cell>
          <cell r="AG48" t="str">
            <v xml:space="preserve"> - </v>
          </cell>
          <cell r="AH48" t="str">
            <v xml:space="preserve"> - </v>
          </cell>
          <cell r="AI48" t="str">
            <v xml:space="preserve"> - </v>
          </cell>
          <cell r="AJ48" t="str">
            <v xml:space="preserve"> - </v>
          </cell>
          <cell r="AK48" t="str">
            <v xml:space="preserve"> - </v>
          </cell>
          <cell r="AL48" t="str">
            <v xml:space="preserve"> - </v>
          </cell>
          <cell r="AM48" t="str">
            <v xml:space="preserve"> - </v>
          </cell>
          <cell r="AN48" t="str">
            <v xml:space="preserve"> - </v>
          </cell>
          <cell r="AO48" t="str">
            <v xml:space="preserve"> - </v>
          </cell>
          <cell r="AP48" t="str">
            <v xml:space="preserve"> - </v>
          </cell>
          <cell r="AQ48" t="str">
            <v xml:space="preserve"> - </v>
          </cell>
          <cell r="AR48" t="str">
            <v xml:space="preserve"> - </v>
          </cell>
          <cell r="AS48" t="str">
            <v xml:space="preserve"> - </v>
          </cell>
          <cell r="AT48" t="str">
            <v xml:space="preserve"> - </v>
          </cell>
          <cell r="AU48" t="str">
            <v xml:space="preserve"> - </v>
          </cell>
          <cell r="AV48" t="str">
            <v xml:space="preserve"> - </v>
          </cell>
          <cell r="AW48" t="str">
            <v xml:space="preserve"> - </v>
          </cell>
          <cell r="AX48" t="str">
            <v xml:space="preserve"> - </v>
          </cell>
          <cell r="AY48" t="str">
            <v xml:space="preserve"> - </v>
          </cell>
          <cell r="AZ48" t="str">
            <v xml:space="preserve"> - </v>
          </cell>
          <cell r="BA48" t="str">
            <v xml:space="preserve"> - </v>
          </cell>
          <cell r="BB48" t="str">
            <v xml:space="preserve"> - </v>
          </cell>
          <cell r="BC48" t="str">
            <v xml:space="preserve"> - </v>
          </cell>
          <cell r="BD48" t="str">
            <v xml:space="preserve"> - </v>
          </cell>
          <cell r="BE48" t="str">
            <v xml:space="preserve"> - </v>
          </cell>
          <cell r="BF48" t="str">
            <v xml:space="preserve"> - </v>
          </cell>
          <cell r="BG48" t="str">
            <v xml:space="preserve"> - </v>
          </cell>
          <cell r="BH48" t="str">
            <v xml:space="preserve"> - </v>
          </cell>
          <cell r="BI48" t="str">
            <v xml:space="preserve"> - </v>
          </cell>
          <cell r="BJ48" t="str">
            <v xml:space="preserve"> - </v>
          </cell>
          <cell r="BK48" t="str">
            <v xml:space="preserve"> - </v>
          </cell>
          <cell r="BL48" t="str">
            <v xml:space="preserve"> - </v>
          </cell>
          <cell r="BM48" t="str">
            <v xml:space="preserve"> - </v>
          </cell>
          <cell r="BN48" t="str">
            <v xml:space="preserve"> - </v>
          </cell>
        </row>
        <row r="49">
          <cell r="A49" t="str">
            <v>20-06-08</v>
          </cell>
          <cell r="B49">
            <v>44004</v>
          </cell>
          <cell r="C49" t="str">
            <v>ANASTACIA NIMFA P. AQUINO</v>
          </cell>
          <cell r="D49" t="str">
            <v>PSDS</v>
          </cell>
          <cell r="E49" t="str">
            <v>Project INSHALLAH</v>
          </cell>
          <cell r="F49" t="str">
            <v xml:space="preserve"> - </v>
          </cell>
          <cell r="G49" t="str">
            <v>pcs.</v>
          </cell>
          <cell r="H49" t="str">
            <v>LTE Sim</v>
          </cell>
          <cell r="I49" t="str">
            <v>7</v>
          </cell>
          <cell r="J49" t="str">
            <v>pcs.</v>
          </cell>
          <cell r="K49" t="str">
            <v>Load Cards (Comm. Expense)</v>
          </cell>
          <cell r="L49" t="str">
            <v>30</v>
          </cell>
          <cell r="M49" t="str">
            <v xml:space="preserve"> - </v>
          </cell>
          <cell r="N49" t="str">
            <v xml:space="preserve"> - </v>
          </cell>
          <cell r="O49" t="str">
            <v xml:space="preserve"> - </v>
          </cell>
          <cell r="P49" t="str">
            <v xml:space="preserve"> - </v>
          </cell>
          <cell r="Q49" t="str">
            <v xml:space="preserve"> - </v>
          </cell>
          <cell r="R49" t="str">
            <v xml:space="preserve"> - </v>
          </cell>
          <cell r="S49" t="str">
            <v xml:space="preserve"> - </v>
          </cell>
          <cell r="T49" t="str">
            <v xml:space="preserve"> - </v>
          </cell>
          <cell r="U49" t="str">
            <v xml:space="preserve"> - </v>
          </cell>
          <cell r="V49" t="str">
            <v xml:space="preserve"> - </v>
          </cell>
          <cell r="W49" t="str">
            <v xml:space="preserve"> - </v>
          </cell>
          <cell r="X49" t="str">
            <v xml:space="preserve"> - </v>
          </cell>
          <cell r="Y49" t="str">
            <v xml:space="preserve"> - </v>
          </cell>
          <cell r="Z49" t="str">
            <v xml:space="preserve"> - </v>
          </cell>
          <cell r="AA49" t="str">
            <v xml:space="preserve"> - </v>
          </cell>
          <cell r="AB49" t="str">
            <v xml:space="preserve"> - </v>
          </cell>
          <cell r="AC49" t="str">
            <v xml:space="preserve"> - </v>
          </cell>
          <cell r="AD49" t="str">
            <v xml:space="preserve"> - </v>
          </cell>
          <cell r="AE49" t="str">
            <v xml:space="preserve"> - </v>
          </cell>
          <cell r="AF49" t="str">
            <v xml:space="preserve"> - </v>
          </cell>
          <cell r="AG49" t="str">
            <v xml:space="preserve"> - </v>
          </cell>
          <cell r="AH49" t="str">
            <v xml:space="preserve"> - </v>
          </cell>
          <cell r="AI49" t="str">
            <v xml:space="preserve"> - </v>
          </cell>
          <cell r="AJ49" t="str">
            <v xml:space="preserve"> - </v>
          </cell>
          <cell r="AK49" t="str">
            <v xml:space="preserve"> - </v>
          </cell>
          <cell r="AL49" t="str">
            <v xml:space="preserve"> - </v>
          </cell>
          <cell r="AM49" t="str">
            <v xml:space="preserve"> - </v>
          </cell>
          <cell r="AN49" t="str">
            <v xml:space="preserve"> - </v>
          </cell>
          <cell r="AO49" t="str">
            <v xml:space="preserve"> - </v>
          </cell>
          <cell r="AP49" t="str">
            <v xml:space="preserve"> - </v>
          </cell>
          <cell r="AQ49" t="str">
            <v xml:space="preserve"> - </v>
          </cell>
          <cell r="AR49" t="str">
            <v xml:space="preserve"> - </v>
          </cell>
          <cell r="AS49" t="str">
            <v xml:space="preserve"> - </v>
          </cell>
          <cell r="AT49" t="str">
            <v xml:space="preserve"> - </v>
          </cell>
          <cell r="AU49" t="str">
            <v xml:space="preserve"> - </v>
          </cell>
          <cell r="AV49" t="str">
            <v xml:space="preserve"> - </v>
          </cell>
          <cell r="AW49" t="str">
            <v xml:space="preserve"> - </v>
          </cell>
          <cell r="AX49" t="str">
            <v xml:space="preserve"> - </v>
          </cell>
          <cell r="AY49" t="str">
            <v xml:space="preserve"> - </v>
          </cell>
          <cell r="AZ49" t="str">
            <v xml:space="preserve"> - </v>
          </cell>
          <cell r="BA49" t="str">
            <v xml:space="preserve"> - </v>
          </cell>
          <cell r="BB49" t="str">
            <v xml:space="preserve"> - </v>
          </cell>
          <cell r="BC49" t="str">
            <v xml:space="preserve"> - </v>
          </cell>
          <cell r="BD49" t="str">
            <v xml:space="preserve"> - </v>
          </cell>
          <cell r="BE49" t="str">
            <v xml:space="preserve"> - </v>
          </cell>
          <cell r="BF49" t="str">
            <v xml:space="preserve"> - </v>
          </cell>
          <cell r="BG49" t="str">
            <v xml:space="preserve"> - </v>
          </cell>
          <cell r="BH49" t="str">
            <v xml:space="preserve"> - </v>
          </cell>
          <cell r="BI49" t="str">
            <v xml:space="preserve"> - </v>
          </cell>
          <cell r="BJ49" t="str">
            <v xml:space="preserve"> - </v>
          </cell>
          <cell r="BK49" t="str">
            <v xml:space="preserve"> - </v>
          </cell>
          <cell r="BL49" t="str">
            <v xml:space="preserve"> - </v>
          </cell>
          <cell r="BM49" t="str">
            <v xml:space="preserve"> - </v>
          </cell>
          <cell r="BN49" t="str">
            <v xml:space="preserve"> - </v>
          </cell>
        </row>
        <row r="50">
          <cell r="A50" t="str">
            <v>20-06-09</v>
          </cell>
          <cell r="B50">
            <v>44004</v>
          </cell>
          <cell r="C50" t="str">
            <v>ANASTACIA NIMFA P. AQUINO</v>
          </cell>
          <cell r="D50" t="str">
            <v>PSDS</v>
          </cell>
          <cell r="E50" t="str">
            <v>Project INSHALLAH</v>
          </cell>
          <cell r="F50" t="str">
            <v xml:space="preserve"> - </v>
          </cell>
          <cell r="G50" t="str">
            <v>reams</v>
          </cell>
          <cell r="H50" t="str">
            <v>Bondpaper A4</v>
          </cell>
          <cell r="I50" t="str">
            <v>7</v>
          </cell>
          <cell r="J50" t="str">
            <v>btles</v>
          </cell>
          <cell r="K50" t="str">
            <v>EPSON refill Ink Black</v>
          </cell>
          <cell r="L50" t="str">
            <v>3</v>
          </cell>
          <cell r="M50" t="str">
            <v>btles.</v>
          </cell>
          <cell r="N50" t="str">
            <v>EPSON refill Ink Cyan</v>
          </cell>
          <cell r="O50" t="str">
            <v>2</v>
          </cell>
          <cell r="P50" t="str">
            <v>btles.</v>
          </cell>
          <cell r="Q50" t="str">
            <v>EPSON refill Ink Magenta</v>
          </cell>
          <cell r="R50" t="str">
            <v>2</v>
          </cell>
          <cell r="S50" t="str">
            <v>btles.</v>
          </cell>
          <cell r="T50" t="str">
            <v>EPSON refill Ink Yellow</v>
          </cell>
          <cell r="U50" t="str">
            <v>2</v>
          </cell>
          <cell r="V50" t="str">
            <v xml:space="preserve"> - </v>
          </cell>
          <cell r="W50" t="str">
            <v xml:space="preserve"> - </v>
          </cell>
          <cell r="X50" t="str">
            <v xml:space="preserve"> - </v>
          </cell>
          <cell r="Y50" t="str">
            <v xml:space="preserve"> - </v>
          </cell>
          <cell r="Z50" t="str">
            <v xml:space="preserve"> - </v>
          </cell>
          <cell r="AA50" t="str">
            <v xml:space="preserve"> - </v>
          </cell>
          <cell r="AB50" t="str">
            <v xml:space="preserve"> - </v>
          </cell>
          <cell r="AC50" t="str">
            <v xml:space="preserve"> - </v>
          </cell>
          <cell r="AD50" t="str">
            <v xml:space="preserve"> - </v>
          </cell>
          <cell r="AE50" t="str">
            <v xml:space="preserve"> - </v>
          </cell>
          <cell r="AF50" t="str">
            <v xml:space="preserve"> - </v>
          </cell>
          <cell r="AG50" t="str">
            <v xml:space="preserve"> - </v>
          </cell>
          <cell r="AH50" t="str">
            <v xml:space="preserve"> - </v>
          </cell>
          <cell r="AI50" t="str">
            <v xml:space="preserve"> - </v>
          </cell>
          <cell r="AJ50" t="str">
            <v xml:space="preserve"> - </v>
          </cell>
          <cell r="AK50" t="str">
            <v xml:space="preserve"> - </v>
          </cell>
          <cell r="AL50" t="str">
            <v xml:space="preserve"> - </v>
          </cell>
          <cell r="AM50" t="str">
            <v xml:space="preserve"> - </v>
          </cell>
          <cell r="AN50" t="str">
            <v xml:space="preserve"> - </v>
          </cell>
          <cell r="AO50" t="str">
            <v xml:space="preserve"> - </v>
          </cell>
          <cell r="AP50" t="str">
            <v xml:space="preserve"> - </v>
          </cell>
          <cell r="AQ50" t="str">
            <v xml:space="preserve"> - </v>
          </cell>
          <cell r="AR50" t="str">
            <v xml:space="preserve"> - </v>
          </cell>
          <cell r="AS50" t="str">
            <v xml:space="preserve"> - </v>
          </cell>
          <cell r="AT50" t="str">
            <v xml:space="preserve"> - </v>
          </cell>
          <cell r="AU50" t="str">
            <v xml:space="preserve"> - </v>
          </cell>
          <cell r="AV50" t="str">
            <v xml:space="preserve"> - </v>
          </cell>
          <cell r="AW50" t="str">
            <v xml:space="preserve"> - </v>
          </cell>
          <cell r="AX50" t="str">
            <v xml:space="preserve"> - </v>
          </cell>
          <cell r="AY50" t="str">
            <v xml:space="preserve"> - </v>
          </cell>
          <cell r="AZ50" t="str">
            <v xml:space="preserve"> - </v>
          </cell>
          <cell r="BA50" t="str">
            <v xml:space="preserve"> - </v>
          </cell>
          <cell r="BB50" t="str">
            <v xml:space="preserve"> - </v>
          </cell>
          <cell r="BC50" t="str">
            <v xml:space="preserve"> - </v>
          </cell>
          <cell r="BD50" t="str">
            <v xml:space="preserve"> - </v>
          </cell>
          <cell r="BE50" t="str">
            <v xml:space="preserve"> - </v>
          </cell>
          <cell r="BF50" t="str">
            <v xml:space="preserve"> - </v>
          </cell>
          <cell r="BG50" t="str">
            <v xml:space="preserve"> - </v>
          </cell>
          <cell r="BH50" t="str">
            <v xml:space="preserve"> - </v>
          </cell>
          <cell r="BI50" t="str">
            <v xml:space="preserve"> - </v>
          </cell>
          <cell r="BJ50" t="str">
            <v xml:space="preserve"> - </v>
          </cell>
          <cell r="BK50" t="str">
            <v xml:space="preserve"> - </v>
          </cell>
          <cell r="BL50" t="str">
            <v xml:space="preserve"> - </v>
          </cell>
          <cell r="BM50" t="str">
            <v xml:space="preserve"> - </v>
          </cell>
          <cell r="BN50" t="str">
            <v xml:space="preserve"> - </v>
          </cell>
        </row>
        <row r="51">
          <cell r="A51" t="str">
            <v>20-06-10</v>
          </cell>
          <cell r="B51">
            <v>44006</v>
          </cell>
          <cell r="C51" t="str">
            <v>ARMIN M. TAYAG</v>
          </cell>
          <cell r="D51" t="str">
            <v>Supply Officer</v>
          </cell>
          <cell r="E51" t="str">
            <v>For COA Office Use</v>
          </cell>
          <cell r="F51" t="str">
            <v xml:space="preserve"> - </v>
          </cell>
          <cell r="G51" t="str">
            <v>box</v>
          </cell>
          <cell r="H51" t="str">
            <v>Pentel Pen (black)</v>
          </cell>
          <cell r="I51" t="str">
            <v>2</v>
          </cell>
          <cell r="J51" t="str">
            <v>box</v>
          </cell>
          <cell r="K51" t="str">
            <v>Whiteboard Marker</v>
          </cell>
          <cell r="L51" t="str">
            <v>1</v>
          </cell>
          <cell r="M51" t="str">
            <v>rolls</v>
          </cell>
          <cell r="N51" t="str">
            <v>Packaging Tape</v>
          </cell>
          <cell r="O51" t="str">
            <v>10</v>
          </cell>
          <cell r="P51" t="str">
            <v>pack</v>
          </cell>
          <cell r="Q51" t="str">
            <v>Garbage Bag</v>
          </cell>
          <cell r="R51" t="str">
            <v>4</v>
          </cell>
          <cell r="S51" t="str">
            <v>box</v>
          </cell>
          <cell r="T51" t="str">
            <v>MyGel (blk)</v>
          </cell>
          <cell r="U51" t="str">
            <v>1</v>
          </cell>
          <cell r="V51" t="str">
            <v>box</v>
          </cell>
          <cell r="W51" t="str">
            <v>MyGel (blue)</v>
          </cell>
          <cell r="X51" t="str">
            <v>1</v>
          </cell>
          <cell r="Y51" t="str">
            <v>packs</v>
          </cell>
          <cell r="Z51" t="str">
            <v>Sticky Note</v>
          </cell>
          <cell r="AA51" t="str">
            <v>1</v>
          </cell>
          <cell r="AB51" t="str">
            <v>pc</v>
          </cell>
          <cell r="AC51" t="str">
            <v>P&amp;G Safeguard (white)</v>
          </cell>
          <cell r="AD51" t="str">
            <v>2</v>
          </cell>
          <cell r="AE51" t="str">
            <v>btle</v>
          </cell>
          <cell r="AF51" t="str">
            <v>Air Freshener</v>
          </cell>
          <cell r="AG51" t="str">
            <v>10</v>
          </cell>
          <cell r="AH51" t="str">
            <v>btle</v>
          </cell>
          <cell r="AI51" t="str">
            <v xml:space="preserve"> - Band Aid 60% Isopropyl Alcohol</v>
          </cell>
          <cell r="AJ51" t="str">
            <v>4</v>
          </cell>
          <cell r="AK51" t="str">
            <v>btle</v>
          </cell>
          <cell r="AL51" t="str">
            <v>Liquid Detergent</v>
          </cell>
          <cell r="AM51" t="str">
            <v>2</v>
          </cell>
          <cell r="AN51" t="str">
            <v>btle</v>
          </cell>
          <cell r="AO51" t="str">
            <v>Fabric Softener</v>
          </cell>
          <cell r="AP51" t="str">
            <v>6</v>
          </cell>
          <cell r="AQ51" t="str">
            <v>pc</v>
          </cell>
          <cell r="AR51" t="str">
            <v>Battery</v>
          </cell>
          <cell r="AS51" t="str">
            <v>4</v>
          </cell>
          <cell r="AT51" t="str">
            <v>pack</v>
          </cell>
          <cell r="AU51" t="str">
            <v>Dishwashing Liquid</v>
          </cell>
          <cell r="AV51" t="str">
            <v>6</v>
          </cell>
          <cell r="AW51" t="str">
            <v>pack</v>
          </cell>
          <cell r="AX51" t="str">
            <v>Tissue</v>
          </cell>
          <cell r="AY51" t="str">
            <v>5</v>
          </cell>
          <cell r="AZ51" t="str">
            <v>pc</v>
          </cell>
          <cell r="BA51" t="str">
            <v>Sponge</v>
          </cell>
          <cell r="BB51" t="str">
            <v>4</v>
          </cell>
          <cell r="BC51" t="str">
            <v>btle</v>
          </cell>
          <cell r="BD51" t="str">
            <v>Liquid Bleach</v>
          </cell>
          <cell r="BE51" t="str">
            <v>3</v>
          </cell>
          <cell r="BF51" t="str">
            <v xml:space="preserve"> - </v>
          </cell>
          <cell r="BG51" t="str">
            <v xml:space="preserve"> - </v>
          </cell>
          <cell r="BH51" t="str">
            <v xml:space="preserve"> - </v>
          </cell>
          <cell r="BI51" t="str">
            <v xml:space="preserve"> - </v>
          </cell>
          <cell r="BJ51" t="str">
            <v xml:space="preserve"> - </v>
          </cell>
          <cell r="BK51" t="str">
            <v xml:space="preserve"> - </v>
          </cell>
          <cell r="BL51" t="str">
            <v xml:space="preserve"> - </v>
          </cell>
          <cell r="BM51" t="str">
            <v xml:space="preserve"> - </v>
          </cell>
          <cell r="BN51" t="str">
            <v xml:space="preserve"> - </v>
          </cell>
        </row>
        <row r="52">
          <cell r="A52" t="str">
            <v>20-06-11</v>
          </cell>
          <cell r="B52">
            <v>44011</v>
          </cell>
          <cell r="C52" t="str">
            <v>MARIA CRISTINA S. SARMIENTO</v>
          </cell>
          <cell r="D52" t="str">
            <v>PDO II (DRRM)</v>
          </cell>
          <cell r="E52" t="str">
            <v>Procurement of Personal Protective Equipment for SDO COVID-19 DRRM Task Force and Personnel</v>
          </cell>
          <cell r="F52" t="str">
            <v xml:space="preserve"> - </v>
          </cell>
          <cell r="G52" t="str">
            <v>pack</v>
          </cell>
          <cell r="H52" t="str">
            <v>KN95 Mask</v>
          </cell>
          <cell r="I52" t="str">
            <v>10</v>
          </cell>
          <cell r="J52" t="str">
            <v>pcs</v>
          </cell>
          <cell r="K52" t="str">
            <v>Face Shield</v>
          </cell>
          <cell r="L52" t="str">
            <v>100</v>
          </cell>
          <cell r="M52" t="str">
            <v>pcs.</v>
          </cell>
          <cell r="N52" t="str">
            <v>Protective Safety Goggles</v>
          </cell>
          <cell r="O52" t="str">
            <v>15</v>
          </cell>
          <cell r="P52" t="str">
            <v>pc</v>
          </cell>
          <cell r="Q52" t="str">
            <v>Thermal Scanner</v>
          </cell>
          <cell r="R52" t="str">
            <v>1</v>
          </cell>
          <cell r="S52" t="str">
            <v>pcs.</v>
          </cell>
          <cell r="T52" t="str">
            <v>Disposable Surgical Gown</v>
          </cell>
          <cell r="U52" t="str">
            <v>15</v>
          </cell>
          <cell r="V52" t="str">
            <v>pack</v>
          </cell>
          <cell r="W52" t="str">
            <v>Disposable Shoe Cover</v>
          </cell>
          <cell r="X52" t="str">
            <v>1</v>
          </cell>
          <cell r="Y52" t="str">
            <v>pack</v>
          </cell>
          <cell r="Z52" t="str">
            <v>Disposable Head Cover</v>
          </cell>
          <cell r="AA52" t="str">
            <v>1</v>
          </cell>
          <cell r="AB52" t="str">
            <v>pack</v>
          </cell>
          <cell r="AC52" t="str">
            <v>Surgical Gloves</v>
          </cell>
          <cell r="AD52" t="str">
            <v>6</v>
          </cell>
          <cell r="AE52" t="str">
            <v xml:space="preserve"> - </v>
          </cell>
          <cell r="AF52" t="str">
            <v xml:space="preserve"> - </v>
          </cell>
          <cell r="AG52" t="str">
            <v xml:space="preserve"> - </v>
          </cell>
          <cell r="AH52" t="str">
            <v xml:space="preserve"> - </v>
          </cell>
          <cell r="AI52" t="str">
            <v xml:space="preserve"> - </v>
          </cell>
          <cell r="AJ52" t="str">
            <v xml:space="preserve"> - </v>
          </cell>
          <cell r="AK52" t="str">
            <v xml:space="preserve"> - </v>
          </cell>
          <cell r="AL52" t="str">
            <v xml:space="preserve"> - </v>
          </cell>
          <cell r="AM52" t="str">
            <v xml:space="preserve"> - </v>
          </cell>
          <cell r="AN52" t="str">
            <v xml:space="preserve"> - </v>
          </cell>
          <cell r="AO52" t="str">
            <v xml:space="preserve"> - </v>
          </cell>
          <cell r="AP52" t="str">
            <v xml:space="preserve"> - </v>
          </cell>
          <cell r="AQ52" t="str">
            <v xml:space="preserve"> - </v>
          </cell>
          <cell r="AR52" t="str">
            <v xml:space="preserve"> - </v>
          </cell>
          <cell r="AS52" t="str">
            <v xml:space="preserve"> - </v>
          </cell>
          <cell r="AT52" t="str">
            <v xml:space="preserve"> - </v>
          </cell>
          <cell r="AU52" t="str">
            <v xml:space="preserve"> - </v>
          </cell>
          <cell r="AV52" t="str">
            <v xml:space="preserve"> - </v>
          </cell>
          <cell r="AW52" t="str">
            <v xml:space="preserve"> - </v>
          </cell>
          <cell r="AX52" t="str">
            <v xml:space="preserve"> - </v>
          </cell>
          <cell r="AY52" t="str">
            <v xml:space="preserve"> - </v>
          </cell>
          <cell r="AZ52" t="str">
            <v xml:space="preserve"> - </v>
          </cell>
          <cell r="BA52" t="str">
            <v xml:space="preserve"> - </v>
          </cell>
          <cell r="BB52" t="str">
            <v xml:space="preserve"> - </v>
          </cell>
          <cell r="BC52" t="str">
            <v xml:space="preserve"> - </v>
          </cell>
          <cell r="BD52" t="str">
            <v xml:space="preserve"> - </v>
          </cell>
          <cell r="BE52" t="str">
            <v xml:space="preserve"> - </v>
          </cell>
          <cell r="BF52" t="str">
            <v xml:space="preserve"> - </v>
          </cell>
          <cell r="BG52" t="str">
            <v xml:space="preserve"> - </v>
          </cell>
          <cell r="BH52" t="str">
            <v xml:space="preserve"> - </v>
          </cell>
          <cell r="BI52" t="str">
            <v xml:space="preserve"> - </v>
          </cell>
          <cell r="BJ52" t="str">
            <v xml:space="preserve"> - </v>
          </cell>
          <cell r="BK52" t="str">
            <v xml:space="preserve"> - </v>
          </cell>
          <cell r="BL52" t="str">
            <v xml:space="preserve"> - </v>
          </cell>
          <cell r="BM52" t="str">
            <v xml:space="preserve"> - </v>
          </cell>
          <cell r="BN52" t="str">
            <v xml:space="preserve"> - </v>
          </cell>
        </row>
        <row r="53">
          <cell r="A53" t="str">
            <v>20-07-01</v>
          </cell>
          <cell r="B53">
            <v>44018</v>
          </cell>
          <cell r="C53" t="str">
            <v>DR. DONNA MAE A. BATUL</v>
          </cell>
          <cell r="D53" t="str">
            <v>Medical Officer III</v>
          </cell>
          <cell r="E53" t="str">
            <v>For use in the clininc in the Division Office</v>
          </cell>
          <cell r="F53" t="str">
            <v xml:space="preserve"> - </v>
          </cell>
          <cell r="G53" t="str">
            <v xml:space="preserve"> - </v>
          </cell>
          <cell r="H53" t="str">
            <v>Supplies for Medical</v>
          </cell>
          <cell r="I53" t="str">
            <v xml:space="preserve"> - </v>
          </cell>
          <cell r="J53" t="str">
            <v xml:space="preserve"> - </v>
          </cell>
          <cell r="K53" t="str">
            <v xml:space="preserve"> - </v>
          </cell>
          <cell r="L53" t="str">
            <v xml:space="preserve"> - </v>
          </cell>
          <cell r="M53" t="str">
            <v xml:space="preserve"> - </v>
          </cell>
          <cell r="N53" t="str">
            <v xml:space="preserve"> - </v>
          </cell>
          <cell r="O53" t="str">
            <v xml:space="preserve"> - </v>
          </cell>
          <cell r="P53" t="str">
            <v xml:space="preserve"> - </v>
          </cell>
          <cell r="Q53" t="str">
            <v xml:space="preserve"> - </v>
          </cell>
          <cell r="R53" t="str">
            <v xml:space="preserve"> - </v>
          </cell>
          <cell r="S53" t="str">
            <v xml:space="preserve"> - </v>
          </cell>
          <cell r="T53" t="str">
            <v xml:space="preserve"> - </v>
          </cell>
          <cell r="U53" t="str">
            <v xml:space="preserve"> - </v>
          </cell>
          <cell r="V53" t="str">
            <v xml:space="preserve"> - </v>
          </cell>
          <cell r="W53" t="str">
            <v xml:space="preserve"> - </v>
          </cell>
          <cell r="X53" t="str">
            <v xml:space="preserve"> - </v>
          </cell>
          <cell r="Y53" t="str">
            <v xml:space="preserve"> - </v>
          </cell>
          <cell r="Z53" t="str">
            <v xml:space="preserve"> - </v>
          </cell>
          <cell r="AA53" t="str">
            <v xml:space="preserve"> - </v>
          </cell>
          <cell r="AB53" t="str">
            <v xml:space="preserve"> - </v>
          </cell>
          <cell r="AC53" t="str">
            <v xml:space="preserve"> - </v>
          </cell>
          <cell r="AD53" t="str">
            <v xml:space="preserve"> - </v>
          </cell>
          <cell r="AE53" t="str">
            <v xml:space="preserve"> - </v>
          </cell>
          <cell r="AF53" t="str">
            <v xml:space="preserve"> - </v>
          </cell>
          <cell r="AG53" t="str">
            <v xml:space="preserve"> - </v>
          </cell>
          <cell r="AH53" t="str">
            <v xml:space="preserve"> - </v>
          </cell>
          <cell r="AI53" t="str">
            <v xml:space="preserve"> - </v>
          </cell>
          <cell r="AJ53" t="str">
            <v xml:space="preserve"> - </v>
          </cell>
          <cell r="AK53" t="str">
            <v xml:space="preserve"> - </v>
          </cell>
          <cell r="AL53" t="str">
            <v xml:space="preserve"> - </v>
          </cell>
          <cell r="AM53" t="str">
            <v xml:space="preserve"> - </v>
          </cell>
          <cell r="AN53" t="str">
            <v xml:space="preserve"> - </v>
          </cell>
          <cell r="AO53" t="str">
            <v xml:space="preserve"> - </v>
          </cell>
          <cell r="AP53" t="str">
            <v xml:space="preserve"> - </v>
          </cell>
          <cell r="AQ53" t="str">
            <v xml:space="preserve"> - </v>
          </cell>
          <cell r="AR53" t="str">
            <v xml:space="preserve"> - </v>
          </cell>
          <cell r="AS53" t="str">
            <v xml:space="preserve"> - </v>
          </cell>
          <cell r="AT53" t="str">
            <v xml:space="preserve"> - </v>
          </cell>
          <cell r="AU53" t="str">
            <v xml:space="preserve"> - </v>
          </cell>
          <cell r="AV53" t="str">
            <v xml:space="preserve"> - </v>
          </cell>
          <cell r="AW53" t="str">
            <v xml:space="preserve"> - </v>
          </cell>
          <cell r="AX53" t="str">
            <v xml:space="preserve"> - </v>
          </cell>
          <cell r="AY53" t="str">
            <v xml:space="preserve"> - </v>
          </cell>
          <cell r="AZ53" t="str">
            <v xml:space="preserve"> - </v>
          </cell>
          <cell r="BA53" t="str">
            <v xml:space="preserve"> - </v>
          </cell>
          <cell r="BB53" t="str">
            <v xml:space="preserve"> - </v>
          </cell>
          <cell r="BC53" t="str">
            <v xml:space="preserve"> - </v>
          </cell>
          <cell r="BD53" t="str">
            <v xml:space="preserve"> - </v>
          </cell>
          <cell r="BE53" t="str">
            <v xml:space="preserve"> - </v>
          </cell>
          <cell r="BF53" t="str">
            <v xml:space="preserve"> - </v>
          </cell>
          <cell r="BG53" t="str">
            <v xml:space="preserve"> - </v>
          </cell>
          <cell r="BH53" t="str">
            <v xml:space="preserve"> - </v>
          </cell>
          <cell r="BI53" t="str">
            <v xml:space="preserve"> - </v>
          </cell>
          <cell r="BJ53" t="str">
            <v xml:space="preserve"> - </v>
          </cell>
          <cell r="BK53" t="str">
            <v xml:space="preserve"> - </v>
          </cell>
          <cell r="BL53" t="str">
            <v xml:space="preserve"> - </v>
          </cell>
          <cell r="BM53" t="str">
            <v xml:space="preserve"> - </v>
          </cell>
          <cell r="BN53" t="str">
            <v xml:space="preserve"> - </v>
          </cell>
        </row>
        <row r="54">
          <cell r="A54" t="str">
            <v>20-07-02</v>
          </cell>
          <cell r="B54">
            <v>44018</v>
          </cell>
          <cell r="C54" t="str">
            <v>ARMIN M. TAYAG</v>
          </cell>
          <cell r="D54" t="str">
            <v>Supply Officer</v>
          </cell>
          <cell r="E54" t="str">
            <v>For COA Office Use</v>
          </cell>
          <cell r="F54" t="str">
            <v xml:space="preserve"> - </v>
          </cell>
          <cell r="G54" t="str">
            <v>pcs.</v>
          </cell>
          <cell r="H54" t="str">
            <v>Empty Cartons</v>
          </cell>
          <cell r="I54" t="str">
            <v>20</v>
          </cell>
          <cell r="J54" t="str">
            <v xml:space="preserve"> - </v>
          </cell>
          <cell r="K54" t="str">
            <v xml:space="preserve"> - </v>
          </cell>
          <cell r="L54" t="str">
            <v xml:space="preserve"> - </v>
          </cell>
          <cell r="M54" t="str">
            <v xml:space="preserve"> - </v>
          </cell>
          <cell r="N54" t="str">
            <v xml:space="preserve"> - </v>
          </cell>
          <cell r="O54" t="str">
            <v xml:space="preserve"> - </v>
          </cell>
          <cell r="P54" t="str">
            <v xml:space="preserve"> - </v>
          </cell>
          <cell r="Q54" t="str">
            <v xml:space="preserve"> - </v>
          </cell>
          <cell r="R54" t="str">
            <v xml:space="preserve"> - </v>
          </cell>
          <cell r="S54" t="str">
            <v xml:space="preserve"> - </v>
          </cell>
          <cell r="T54" t="str">
            <v xml:space="preserve"> - </v>
          </cell>
          <cell r="U54" t="str">
            <v xml:space="preserve"> - </v>
          </cell>
          <cell r="V54" t="str">
            <v xml:space="preserve"> - </v>
          </cell>
          <cell r="W54" t="str">
            <v xml:space="preserve"> - </v>
          </cell>
          <cell r="X54" t="str">
            <v xml:space="preserve"> - </v>
          </cell>
          <cell r="Y54" t="str">
            <v xml:space="preserve"> - </v>
          </cell>
          <cell r="Z54" t="str">
            <v xml:space="preserve"> - </v>
          </cell>
          <cell r="AA54" t="str">
            <v xml:space="preserve"> - </v>
          </cell>
          <cell r="AB54" t="str">
            <v xml:space="preserve"> - </v>
          </cell>
          <cell r="AC54" t="str">
            <v xml:space="preserve"> - </v>
          </cell>
          <cell r="AD54" t="str">
            <v xml:space="preserve"> - </v>
          </cell>
          <cell r="AE54" t="str">
            <v xml:space="preserve"> - </v>
          </cell>
          <cell r="AF54" t="str">
            <v xml:space="preserve"> - </v>
          </cell>
          <cell r="AG54" t="str">
            <v xml:space="preserve"> - </v>
          </cell>
          <cell r="AH54" t="str">
            <v xml:space="preserve"> - </v>
          </cell>
          <cell r="AI54" t="str">
            <v xml:space="preserve"> - </v>
          </cell>
          <cell r="AJ54" t="str">
            <v xml:space="preserve"> - </v>
          </cell>
          <cell r="AK54" t="str">
            <v xml:space="preserve"> - </v>
          </cell>
          <cell r="AL54" t="str">
            <v xml:space="preserve"> - </v>
          </cell>
          <cell r="AM54" t="str">
            <v xml:space="preserve"> - </v>
          </cell>
          <cell r="AN54" t="str">
            <v xml:space="preserve"> - </v>
          </cell>
          <cell r="AO54" t="str">
            <v xml:space="preserve"> - </v>
          </cell>
          <cell r="AP54" t="str">
            <v xml:space="preserve"> - </v>
          </cell>
          <cell r="AQ54" t="str">
            <v xml:space="preserve"> - </v>
          </cell>
          <cell r="AR54" t="str">
            <v xml:space="preserve"> - </v>
          </cell>
          <cell r="AS54" t="str">
            <v xml:space="preserve"> - </v>
          </cell>
          <cell r="AT54" t="str">
            <v xml:space="preserve"> - </v>
          </cell>
          <cell r="AU54" t="str">
            <v xml:space="preserve"> - </v>
          </cell>
          <cell r="AV54" t="str">
            <v xml:space="preserve"> - </v>
          </cell>
          <cell r="AW54" t="str">
            <v xml:space="preserve"> - </v>
          </cell>
          <cell r="AX54" t="str">
            <v xml:space="preserve"> - </v>
          </cell>
          <cell r="AY54" t="str">
            <v xml:space="preserve"> - </v>
          </cell>
          <cell r="AZ54" t="str">
            <v xml:space="preserve"> - </v>
          </cell>
          <cell r="BA54" t="str">
            <v xml:space="preserve"> - </v>
          </cell>
          <cell r="BB54" t="str">
            <v xml:space="preserve"> - </v>
          </cell>
          <cell r="BC54" t="str">
            <v xml:space="preserve"> - </v>
          </cell>
          <cell r="BD54" t="str">
            <v xml:space="preserve"> - </v>
          </cell>
          <cell r="BE54" t="str">
            <v xml:space="preserve"> - </v>
          </cell>
          <cell r="BF54" t="str">
            <v xml:space="preserve"> - </v>
          </cell>
          <cell r="BG54" t="str">
            <v xml:space="preserve"> - </v>
          </cell>
          <cell r="BH54" t="str">
            <v xml:space="preserve"> - </v>
          </cell>
          <cell r="BI54" t="str">
            <v xml:space="preserve"> - </v>
          </cell>
          <cell r="BJ54" t="str">
            <v xml:space="preserve"> - </v>
          </cell>
          <cell r="BK54" t="str">
            <v xml:space="preserve"> - </v>
          </cell>
          <cell r="BL54" t="str">
            <v xml:space="preserve"> - </v>
          </cell>
          <cell r="BM54" t="str">
            <v xml:space="preserve"> - </v>
          </cell>
          <cell r="BN54" t="str">
            <v xml:space="preserve"> - </v>
          </cell>
        </row>
        <row r="55">
          <cell r="A55" t="str">
            <v>20-07-03</v>
          </cell>
          <cell r="B55">
            <v>44018</v>
          </cell>
          <cell r="C55" t="str">
            <v>ORLENE S. SANTOS</v>
          </cell>
          <cell r="D55" t="str">
            <v>Division IPED Focal Person</v>
          </cell>
          <cell r="E55" t="str">
            <v>For on-line trainingof teacher-writers on IPED Learning Materials Development</v>
          </cell>
          <cell r="F55" t="str">
            <v xml:space="preserve"> - </v>
          </cell>
          <cell r="G55" t="str">
            <v xml:space="preserve"> - </v>
          </cell>
          <cell r="H55" t="str">
            <v>Materials for IPED on-line trng of  teachers</v>
          </cell>
          <cell r="I55" t="str">
            <v xml:space="preserve"> - </v>
          </cell>
          <cell r="J55" t="str">
            <v xml:space="preserve"> - </v>
          </cell>
          <cell r="K55" t="str">
            <v xml:space="preserve"> - </v>
          </cell>
          <cell r="L55" t="str">
            <v xml:space="preserve"> - </v>
          </cell>
          <cell r="M55" t="str">
            <v xml:space="preserve"> - </v>
          </cell>
          <cell r="N55" t="str">
            <v xml:space="preserve"> - </v>
          </cell>
          <cell r="O55" t="str">
            <v xml:space="preserve"> - </v>
          </cell>
          <cell r="P55" t="str">
            <v xml:space="preserve"> - </v>
          </cell>
          <cell r="Q55" t="str">
            <v xml:space="preserve"> - </v>
          </cell>
          <cell r="R55" t="str">
            <v xml:space="preserve"> - </v>
          </cell>
          <cell r="S55" t="str">
            <v xml:space="preserve"> - </v>
          </cell>
          <cell r="T55" t="str">
            <v xml:space="preserve"> - </v>
          </cell>
          <cell r="U55" t="str">
            <v xml:space="preserve"> - </v>
          </cell>
          <cell r="V55" t="str">
            <v xml:space="preserve"> - </v>
          </cell>
          <cell r="W55" t="str">
            <v xml:space="preserve"> - </v>
          </cell>
          <cell r="X55" t="str">
            <v xml:space="preserve"> - </v>
          </cell>
          <cell r="Y55" t="str">
            <v xml:space="preserve"> - </v>
          </cell>
          <cell r="Z55" t="str">
            <v xml:space="preserve"> - </v>
          </cell>
          <cell r="AA55" t="str">
            <v xml:space="preserve"> - </v>
          </cell>
          <cell r="AB55" t="str">
            <v xml:space="preserve"> - </v>
          </cell>
          <cell r="AC55" t="str">
            <v xml:space="preserve"> - </v>
          </cell>
          <cell r="AD55" t="str">
            <v xml:space="preserve"> - </v>
          </cell>
          <cell r="AE55" t="str">
            <v xml:space="preserve"> - </v>
          </cell>
          <cell r="AF55" t="str">
            <v xml:space="preserve"> - </v>
          </cell>
          <cell r="AG55" t="str">
            <v xml:space="preserve"> - </v>
          </cell>
          <cell r="AH55" t="str">
            <v xml:space="preserve"> - </v>
          </cell>
          <cell r="AI55" t="str">
            <v xml:space="preserve"> - </v>
          </cell>
          <cell r="AJ55" t="str">
            <v xml:space="preserve"> - </v>
          </cell>
          <cell r="AK55" t="str">
            <v xml:space="preserve"> - </v>
          </cell>
          <cell r="AL55" t="str">
            <v xml:space="preserve"> - </v>
          </cell>
          <cell r="AM55" t="str">
            <v xml:space="preserve"> - </v>
          </cell>
          <cell r="AN55" t="str">
            <v xml:space="preserve"> - </v>
          </cell>
          <cell r="AO55" t="str">
            <v xml:space="preserve"> - </v>
          </cell>
          <cell r="AP55" t="str">
            <v xml:space="preserve"> - </v>
          </cell>
          <cell r="AQ55" t="str">
            <v xml:space="preserve"> - </v>
          </cell>
          <cell r="AR55" t="str">
            <v xml:space="preserve"> - </v>
          </cell>
          <cell r="AS55" t="str">
            <v xml:space="preserve"> - </v>
          </cell>
          <cell r="AT55" t="str">
            <v xml:space="preserve"> - </v>
          </cell>
          <cell r="AU55" t="str">
            <v xml:space="preserve"> - </v>
          </cell>
          <cell r="AV55" t="str">
            <v xml:space="preserve"> - </v>
          </cell>
          <cell r="AW55" t="str">
            <v xml:space="preserve"> - </v>
          </cell>
          <cell r="AX55" t="str">
            <v xml:space="preserve"> - </v>
          </cell>
          <cell r="AY55" t="str">
            <v xml:space="preserve"> - </v>
          </cell>
          <cell r="AZ55" t="str">
            <v xml:space="preserve"> - </v>
          </cell>
          <cell r="BA55" t="str">
            <v xml:space="preserve"> - </v>
          </cell>
          <cell r="BB55" t="str">
            <v xml:space="preserve"> - </v>
          </cell>
          <cell r="BC55" t="str">
            <v xml:space="preserve"> - </v>
          </cell>
          <cell r="BD55" t="str">
            <v xml:space="preserve"> - </v>
          </cell>
          <cell r="BE55" t="str">
            <v xml:space="preserve"> - </v>
          </cell>
          <cell r="BF55" t="str">
            <v xml:space="preserve"> - </v>
          </cell>
          <cell r="BG55" t="str">
            <v xml:space="preserve"> - </v>
          </cell>
          <cell r="BH55" t="str">
            <v xml:space="preserve"> - </v>
          </cell>
          <cell r="BI55" t="str">
            <v xml:space="preserve"> - </v>
          </cell>
          <cell r="BJ55" t="str">
            <v xml:space="preserve"> - </v>
          </cell>
          <cell r="BK55" t="str">
            <v xml:space="preserve"> - </v>
          </cell>
          <cell r="BL55" t="str">
            <v xml:space="preserve"> - </v>
          </cell>
          <cell r="BM55" t="str">
            <v xml:space="preserve"> - </v>
          </cell>
          <cell r="BN55" t="str">
            <v xml:space="preserve"> - </v>
          </cell>
        </row>
        <row r="56">
          <cell r="A56" t="str">
            <v>20-07-04</v>
          </cell>
          <cell r="B56">
            <v>44018</v>
          </cell>
          <cell r="C56" t="str">
            <v>ORLENE S. SANTOS</v>
          </cell>
          <cell r="D56" t="str">
            <v>Division IPED Focal Person</v>
          </cell>
          <cell r="E56" t="str">
            <v>For on-line trainingof teacher-writers on IPED Learning Materials Development</v>
          </cell>
          <cell r="F56" t="str">
            <v xml:space="preserve"> - </v>
          </cell>
          <cell r="G56" t="str">
            <v>pcs.</v>
          </cell>
          <cell r="H56" t="str">
            <v>Load Cards (Communication Allowance)</v>
          </cell>
          <cell r="I56" t="str">
            <v>24</v>
          </cell>
          <cell r="J56" t="str">
            <v xml:space="preserve"> - </v>
          </cell>
          <cell r="K56" t="str">
            <v xml:space="preserve"> - </v>
          </cell>
          <cell r="L56" t="str">
            <v xml:space="preserve"> - </v>
          </cell>
          <cell r="M56" t="str">
            <v xml:space="preserve"> - </v>
          </cell>
          <cell r="N56" t="str">
            <v xml:space="preserve"> - </v>
          </cell>
          <cell r="O56" t="str">
            <v xml:space="preserve"> - </v>
          </cell>
          <cell r="P56" t="str">
            <v xml:space="preserve"> - </v>
          </cell>
          <cell r="Q56" t="str">
            <v xml:space="preserve"> - </v>
          </cell>
          <cell r="R56" t="str">
            <v xml:space="preserve"> - </v>
          </cell>
          <cell r="S56" t="str">
            <v xml:space="preserve"> - </v>
          </cell>
          <cell r="T56" t="str">
            <v xml:space="preserve"> - </v>
          </cell>
          <cell r="U56" t="str">
            <v xml:space="preserve"> - </v>
          </cell>
          <cell r="V56" t="str">
            <v xml:space="preserve"> - </v>
          </cell>
          <cell r="W56" t="str">
            <v xml:space="preserve"> - </v>
          </cell>
          <cell r="X56" t="str">
            <v xml:space="preserve"> - </v>
          </cell>
          <cell r="Y56" t="str">
            <v xml:space="preserve"> - </v>
          </cell>
          <cell r="Z56" t="str">
            <v xml:space="preserve"> - </v>
          </cell>
          <cell r="AA56" t="str">
            <v xml:space="preserve"> - </v>
          </cell>
          <cell r="AB56" t="str">
            <v xml:space="preserve"> - </v>
          </cell>
          <cell r="AC56" t="str">
            <v xml:space="preserve"> - </v>
          </cell>
          <cell r="AD56" t="str">
            <v xml:space="preserve"> - </v>
          </cell>
          <cell r="AE56" t="str">
            <v xml:space="preserve"> - </v>
          </cell>
          <cell r="AF56" t="str">
            <v xml:space="preserve"> - </v>
          </cell>
          <cell r="AG56" t="str">
            <v xml:space="preserve"> - </v>
          </cell>
          <cell r="AH56" t="str">
            <v xml:space="preserve"> - </v>
          </cell>
          <cell r="AI56" t="str">
            <v xml:space="preserve"> - </v>
          </cell>
          <cell r="AJ56" t="str">
            <v xml:space="preserve"> - </v>
          </cell>
          <cell r="AK56" t="str">
            <v xml:space="preserve"> - </v>
          </cell>
          <cell r="AL56" t="str">
            <v xml:space="preserve"> - </v>
          </cell>
          <cell r="AM56" t="str">
            <v xml:space="preserve"> - </v>
          </cell>
          <cell r="AN56" t="str">
            <v xml:space="preserve"> - </v>
          </cell>
          <cell r="AO56" t="str">
            <v xml:space="preserve"> - </v>
          </cell>
          <cell r="AP56" t="str">
            <v xml:space="preserve"> - </v>
          </cell>
          <cell r="AQ56" t="str">
            <v xml:space="preserve"> - </v>
          </cell>
          <cell r="AR56" t="str">
            <v xml:space="preserve"> - </v>
          </cell>
          <cell r="AS56" t="str">
            <v xml:space="preserve"> - </v>
          </cell>
          <cell r="AT56" t="str">
            <v xml:space="preserve"> - </v>
          </cell>
          <cell r="AU56" t="str">
            <v xml:space="preserve"> - </v>
          </cell>
          <cell r="AV56" t="str">
            <v xml:space="preserve"> - </v>
          </cell>
          <cell r="AW56" t="str">
            <v xml:space="preserve"> - </v>
          </cell>
          <cell r="AX56" t="str">
            <v xml:space="preserve"> - </v>
          </cell>
          <cell r="AY56" t="str">
            <v xml:space="preserve"> - </v>
          </cell>
          <cell r="AZ56" t="str">
            <v xml:space="preserve"> - </v>
          </cell>
          <cell r="BA56" t="str">
            <v xml:space="preserve"> - </v>
          </cell>
          <cell r="BB56" t="str">
            <v xml:space="preserve"> - </v>
          </cell>
          <cell r="BC56" t="str">
            <v xml:space="preserve"> - </v>
          </cell>
          <cell r="BD56" t="str">
            <v xml:space="preserve"> - </v>
          </cell>
          <cell r="BE56" t="str">
            <v xml:space="preserve"> - </v>
          </cell>
          <cell r="BF56" t="str">
            <v xml:space="preserve"> - </v>
          </cell>
          <cell r="BG56" t="str">
            <v xml:space="preserve"> - </v>
          </cell>
          <cell r="BH56" t="str">
            <v xml:space="preserve"> - </v>
          </cell>
          <cell r="BI56" t="str">
            <v xml:space="preserve"> - </v>
          </cell>
          <cell r="BJ56" t="str">
            <v xml:space="preserve"> - </v>
          </cell>
          <cell r="BK56" t="str">
            <v xml:space="preserve"> - </v>
          </cell>
          <cell r="BL56" t="str">
            <v xml:space="preserve"> - </v>
          </cell>
          <cell r="BM56" t="str">
            <v xml:space="preserve"> - </v>
          </cell>
          <cell r="BN56" t="str">
            <v xml:space="preserve"> - </v>
          </cell>
        </row>
        <row r="57">
          <cell r="A57" t="str">
            <v>20-07-05</v>
          </cell>
          <cell r="B57">
            <v>44018</v>
          </cell>
          <cell r="C57" t="str">
            <v>EMERITO C. NICDAO EDD</v>
          </cell>
          <cell r="D57" t="str">
            <v>EPS 1 - MAPEH</v>
          </cell>
          <cell r="E57" t="str">
            <v>Workshop on the Conduct of Online Training for the Preparation of 
Activity Sheets and Other Instructional Materials (IMs) – Phase 1</v>
          </cell>
          <cell r="F57" t="str">
            <v xml:space="preserve"> - </v>
          </cell>
          <cell r="G57" t="str">
            <v>pax</v>
          </cell>
          <cell r="H57" t="str">
            <v>Meals (2 Snacks, 1 Lunch) for 5 Days</v>
          </cell>
          <cell r="I57" t="str">
            <v>29</v>
          </cell>
          <cell r="J57" t="str">
            <v xml:space="preserve"> - </v>
          </cell>
          <cell r="K57" t="str">
            <v xml:space="preserve"> - </v>
          </cell>
          <cell r="L57" t="str">
            <v xml:space="preserve"> - </v>
          </cell>
          <cell r="M57" t="str">
            <v xml:space="preserve"> - </v>
          </cell>
          <cell r="N57" t="str">
            <v xml:space="preserve"> - </v>
          </cell>
          <cell r="O57" t="str">
            <v xml:space="preserve"> - </v>
          </cell>
          <cell r="P57" t="str">
            <v xml:space="preserve"> - </v>
          </cell>
          <cell r="Q57" t="str">
            <v xml:space="preserve"> - </v>
          </cell>
          <cell r="R57" t="str">
            <v xml:space="preserve"> - </v>
          </cell>
          <cell r="S57" t="str">
            <v xml:space="preserve"> - </v>
          </cell>
          <cell r="T57" t="str">
            <v xml:space="preserve"> - </v>
          </cell>
          <cell r="U57" t="str">
            <v xml:space="preserve"> - </v>
          </cell>
          <cell r="V57" t="str">
            <v xml:space="preserve"> - </v>
          </cell>
          <cell r="W57" t="str">
            <v xml:space="preserve"> - </v>
          </cell>
          <cell r="X57" t="str">
            <v xml:space="preserve"> - </v>
          </cell>
          <cell r="Y57" t="str">
            <v xml:space="preserve"> - </v>
          </cell>
          <cell r="Z57" t="str">
            <v xml:space="preserve"> - </v>
          </cell>
          <cell r="AA57" t="str">
            <v xml:space="preserve"> - </v>
          </cell>
          <cell r="AB57" t="str">
            <v xml:space="preserve"> - </v>
          </cell>
          <cell r="AC57" t="str">
            <v xml:space="preserve"> - </v>
          </cell>
          <cell r="AD57" t="str">
            <v xml:space="preserve"> - </v>
          </cell>
          <cell r="AE57" t="str">
            <v xml:space="preserve"> - </v>
          </cell>
          <cell r="AF57" t="str">
            <v xml:space="preserve"> - </v>
          </cell>
          <cell r="AG57" t="str">
            <v xml:space="preserve"> - </v>
          </cell>
          <cell r="AH57" t="str">
            <v xml:space="preserve"> - </v>
          </cell>
          <cell r="AI57" t="str">
            <v xml:space="preserve"> - </v>
          </cell>
          <cell r="AJ57" t="str">
            <v xml:space="preserve"> - </v>
          </cell>
          <cell r="AK57" t="str">
            <v xml:space="preserve"> - </v>
          </cell>
          <cell r="AL57" t="str">
            <v xml:space="preserve"> - </v>
          </cell>
          <cell r="AM57" t="str">
            <v xml:space="preserve"> - </v>
          </cell>
          <cell r="AN57" t="str">
            <v xml:space="preserve"> - </v>
          </cell>
          <cell r="AO57" t="str">
            <v xml:space="preserve"> - </v>
          </cell>
          <cell r="AP57" t="str">
            <v xml:space="preserve"> - </v>
          </cell>
          <cell r="AQ57" t="str">
            <v xml:space="preserve"> - </v>
          </cell>
          <cell r="AR57" t="str">
            <v xml:space="preserve"> - </v>
          </cell>
          <cell r="AS57" t="str">
            <v xml:space="preserve"> - </v>
          </cell>
          <cell r="AT57" t="str">
            <v xml:space="preserve"> - </v>
          </cell>
          <cell r="AU57" t="str">
            <v xml:space="preserve"> - </v>
          </cell>
          <cell r="AV57" t="str">
            <v xml:space="preserve"> - </v>
          </cell>
          <cell r="AW57" t="str">
            <v xml:space="preserve"> - </v>
          </cell>
          <cell r="AX57" t="str">
            <v xml:space="preserve"> - </v>
          </cell>
          <cell r="AY57" t="str">
            <v xml:space="preserve"> - </v>
          </cell>
          <cell r="AZ57" t="str">
            <v xml:space="preserve"> - </v>
          </cell>
          <cell r="BA57" t="str">
            <v xml:space="preserve"> - </v>
          </cell>
          <cell r="BB57" t="str">
            <v xml:space="preserve"> - </v>
          </cell>
          <cell r="BC57" t="str">
            <v xml:space="preserve"> - </v>
          </cell>
          <cell r="BD57" t="str">
            <v xml:space="preserve"> - </v>
          </cell>
          <cell r="BE57" t="str">
            <v xml:space="preserve"> - </v>
          </cell>
          <cell r="BF57" t="str">
            <v xml:space="preserve"> - </v>
          </cell>
          <cell r="BG57" t="str">
            <v xml:space="preserve"> - </v>
          </cell>
          <cell r="BH57" t="str">
            <v xml:space="preserve"> - </v>
          </cell>
          <cell r="BI57" t="str">
            <v xml:space="preserve"> - </v>
          </cell>
          <cell r="BJ57" t="str">
            <v xml:space="preserve"> - </v>
          </cell>
          <cell r="BK57" t="str">
            <v xml:space="preserve"> - </v>
          </cell>
          <cell r="BL57" t="str">
            <v xml:space="preserve"> - </v>
          </cell>
          <cell r="BM57" t="str">
            <v xml:space="preserve"> - </v>
          </cell>
          <cell r="BN57" t="str">
            <v xml:space="preserve"> - </v>
          </cell>
        </row>
        <row r="58">
          <cell r="A58" t="str">
            <v>20-07-06</v>
          </cell>
          <cell r="B58">
            <v>44019</v>
          </cell>
          <cell r="C58" t="str">
            <v>MINERVA R. CANASA</v>
          </cell>
          <cell r="D58" t="str">
            <v>ADAS III</v>
          </cell>
          <cell r="E58" t="str">
            <v>For use in the Accounting Office</v>
          </cell>
          <cell r="F58" t="str">
            <v xml:space="preserve"> - </v>
          </cell>
          <cell r="G58" t="str">
            <v>roll</v>
          </cell>
          <cell r="H58" t="str">
            <v>Plastic Twine</v>
          </cell>
          <cell r="I58" t="str">
            <v>2</v>
          </cell>
          <cell r="J58" t="str">
            <v>pcs.</v>
          </cell>
          <cell r="K58" t="str">
            <v>Empty Cartons</v>
          </cell>
          <cell r="L58" t="str">
            <v>20</v>
          </cell>
          <cell r="M58" t="str">
            <v xml:space="preserve"> - </v>
          </cell>
          <cell r="N58" t="str">
            <v xml:space="preserve"> - </v>
          </cell>
          <cell r="O58" t="str">
            <v xml:space="preserve"> - </v>
          </cell>
          <cell r="P58" t="str">
            <v xml:space="preserve"> - </v>
          </cell>
          <cell r="Q58" t="str">
            <v xml:space="preserve"> - </v>
          </cell>
          <cell r="R58" t="str">
            <v xml:space="preserve"> - </v>
          </cell>
          <cell r="S58" t="str">
            <v xml:space="preserve"> - </v>
          </cell>
          <cell r="T58" t="str">
            <v xml:space="preserve"> - </v>
          </cell>
          <cell r="U58" t="str">
            <v xml:space="preserve"> - </v>
          </cell>
          <cell r="V58" t="str">
            <v xml:space="preserve"> - </v>
          </cell>
          <cell r="W58" t="str">
            <v xml:space="preserve"> - </v>
          </cell>
          <cell r="X58" t="str">
            <v xml:space="preserve"> - </v>
          </cell>
          <cell r="Y58" t="str">
            <v xml:space="preserve"> - </v>
          </cell>
          <cell r="Z58" t="str">
            <v xml:space="preserve"> - </v>
          </cell>
          <cell r="AA58" t="str">
            <v xml:space="preserve"> - </v>
          </cell>
          <cell r="AB58" t="str">
            <v xml:space="preserve"> - </v>
          </cell>
          <cell r="AC58" t="str">
            <v xml:space="preserve"> - </v>
          </cell>
          <cell r="AD58" t="str">
            <v xml:space="preserve"> - </v>
          </cell>
          <cell r="AE58" t="str">
            <v xml:space="preserve"> - </v>
          </cell>
          <cell r="AF58" t="str">
            <v xml:space="preserve"> - </v>
          </cell>
          <cell r="AG58" t="str">
            <v xml:space="preserve"> - </v>
          </cell>
          <cell r="AH58" t="str">
            <v xml:space="preserve"> - </v>
          </cell>
          <cell r="AI58" t="str">
            <v xml:space="preserve"> - </v>
          </cell>
          <cell r="AJ58" t="str">
            <v xml:space="preserve"> - </v>
          </cell>
          <cell r="AK58" t="str">
            <v xml:space="preserve"> - </v>
          </cell>
          <cell r="AL58" t="str">
            <v xml:space="preserve"> - </v>
          </cell>
          <cell r="AM58" t="str">
            <v xml:space="preserve"> - </v>
          </cell>
          <cell r="AN58" t="str">
            <v xml:space="preserve"> - </v>
          </cell>
          <cell r="AO58" t="str">
            <v xml:space="preserve"> - </v>
          </cell>
          <cell r="AP58" t="str">
            <v xml:space="preserve"> - </v>
          </cell>
          <cell r="AQ58" t="str">
            <v xml:space="preserve"> - </v>
          </cell>
          <cell r="AR58" t="str">
            <v xml:space="preserve"> - </v>
          </cell>
          <cell r="AS58" t="str">
            <v xml:space="preserve"> - </v>
          </cell>
          <cell r="AT58" t="str">
            <v xml:space="preserve"> - </v>
          </cell>
          <cell r="AU58" t="str">
            <v xml:space="preserve"> - </v>
          </cell>
          <cell r="AV58" t="str">
            <v xml:space="preserve"> - </v>
          </cell>
          <cell r="AW58" t="str">
            <v xml:space="preserve"> - </v>
          </cell>
          <cell r="AX58" t="str">
            <v xml:space="preserve"> - </v>
          </cell>
          <cell r="AY58" t="str">
            <v xml:space="preserve"> - </v>
          </cell>
          <cell r="AZ58" t="str">
            <v xml:space="preserve"> - </v>
          </cell>
          <cell r="BA58" t="str">
            <v xml:space="preserve"> - </v>
          </cell>
          <cell r="BB58" t="str">
            <v xml:space="preserve"> - </v>
          </cell>
          <cell r="BC58" t="str">
            <v xml:space="preserve"> - </v>
          </cell>
          <cell r="BD58" t="str">
            <v xml:space="preserve"> - </v>
          </cell>
          <cell r="BE58" t="str">
            <v xml:space="preserve"> - </v>
          </cell>
          <cell r="BF58" t="str">
            <v xml:space="preserve"> - </v>
          </cell>
          <cell r="BG58" t="str">
            <v xml:space="preserve"> - </v>
          </cell>
          <cell r="BH58" t="str">
            <v xml:space="preserve"> - </v>
          </cell>
          <cell r="BI58" t="str">
            <v xml:space="preserve"> - </v>
          </cell>
          <cell r="BJ58" t="str">
            <v xml:space="preserve"> - </v>
          </cell>
          <cell r="BK58" t="str">
            <v xml:space="preserve"> - </v>
          </cell>
          <cell r="BL58" t="str">
            <v xml:space="preserve"> - </v>
          </cell>
          <cell r="BM58" t="str">
            <v xml:space="preserve"> - </v>
          </cell>
          <cell r="BN58" t="str">
            <v xml:space="preserve"> - </v>
          </cell>
        </row>
        <row r="59">
          <cell r="A59" t="str">
            <v>20-07-07</v>
          </cell>
          <cell r="B59">
            <v>44019</v>
          </cell>
          <cell r="C59" t="str">
            <v>ARMIN M. TAYAG</v>
          </cell>
          <cell r="D59" t="str">
            <v>Supply Officer</v>
          </cell>
          <cell r="E59" t="str">
            <v>For use of Utility Personnel At the Div. Ofc.</v>
          </cell>
          <cell r="F59" t="str">
            <v xml:space="preserve"> - </v>
          </cell>
          <cell r="G59" t="str">
            <v>pcs.</v>
          </cell>
          <cell r="H59" t="str">
            <v>Broom Stick w/ handle (walis tingting)</v>
          </cell>
          <cell r="I59" t="str">
            <v>3</v>
          </cell>
          <cell r="J59" t="str">
            <v>pcs.</v>
          </cell>
          <cell r="K59" t="str">
            <v>Dustpan (big)</v>
          </cell>
          <cell r="L59" t="str">
            <v>2</v>
          </cell>
          <cell r="M59" t="str">
            <v>pc.</v>
          </cell>
          <cell r="N59" t="str">
            <v>Garden Rake (panariri)</v>
          </cell>
          <cell r="O59" t="str">
            <v>1</v>
          </cell>
          <cell r="P59" t="str">
            <v xml:space="preserve"> - </v>
          </cell>
          <cell r="Q59" t="str">
            <v xml:space="preserve"> - </v>
          </cell>
          <cell r="R59" t="str">
            <v xml:space="preserve"> - </v>
          </cell>
          <cell r="S59" t="str">
            <v xml:space="preserve"> - </v>
          </cell>
          <cell r="T59" t="str">
            <v xml:space="preserve"> - </v>
          </cell>
          <cell r="U59" t="str">
            <v xml:space="preserve"> - </v>
          </cell>
          <cell r="V59" t="str">
            <v xml:space="preserve"> - </v>
          </cell>
          <cell r="W59" t="str">
            <v xml:space="preserve"> - </v>
          </cell>
          <cell r="X59" t="str">
            <v xml:space="preserve"> - </v>
          </cell>
          <cell r="Y59" t="str">
            <v xml:space="preserve"> - </v>
          </cell>
          <cell r="Z59" t="str">
            <v xml:space="preserve"> - </v>
          </cell>
          <cell r="AA59" t="str">
            <v xml:space="preserve"> - </v>
          </cell>
          <cell r="AB59" t="str">
            <v xml:space="preserve"> - </v>
          </cell>
          <cell r="AC59" t="str">
            <v xml:space="preserve"> - </v>
          </cell>
          <cell r="AD59" t="str">
            <v xml:space="preserve"> - </v>
          </cell>
          <cell r="AE59" t="str">
            <v xml:space="preserve"> - </v>
          </cell>
          <cell r="AF59" t="str">
            <v xml:space="preserve"> - </v>
          </cell>
          <cell r="AG59" t="str">
            <v xml:space="preserve"> - </v>
          </cell>
          <cell r="AH59" t="str">
            <v xml:space="preserve"> - </v>
          </cell>
          <cell r="AI59" t="str">
            <v xml:space="preserve"> - </v>
          </cell>
          <cell r="AJ59" t="str">
            <v xml:space="preserve"> - </v>
          </cell>
          <cell r="AK59" t="str">
            <v xml:space="preserve"> - </v>
          </cell>
          <cell r="AL59" t="str">
            <v xml:space="preserve"> - </v>
          </cell>
          <cell r="AM59" t="str">
            <v xml:space="preserve"> - </v>
          </cell>
          <cell r="AN59" t="str">
            <v xml:space="preserve"> - </v>
          </cell>
          <cell r="AO59" t="str">
            <v xml:space="preserve"> - </v>
          </cell>
          <cell r="AP59" t="str">
            <v xml:space="preserve"> - </v>
          </cell>
          <cell r="AQ59" t="str">
            <v xml:space="preserve"> - </v>
          </cell>
          <cell r="AR59" t="str">
            <v xml:space="preserve"> - </v>
          </cell>
          <cell r="AS59" t="str">
            <v xml:space="preserve"> - </v>
          </cell>
          <cell r="AT59" t="str">
            <v xml:space="preserve"> - </v>
          </cell>
          <cell r="AU59" t="str">
            <v xml:space="preserve"> - </v>
          </cell>
          <cell r="AV59" t="str">
            <v xml:space="preserve"> - </v>
          </cell>
          <cell r="AW59" t="str">
            <v xml:space="preserve"> - </v>
          </cell>
          <cell r="AX59" t="str">
            <v xml:space="preserve"> - </v>
          </cell>
          <cell r="AY59" t="str">
            <v xml:space="preserve"> - </v>
          </cell>
          <cell r="AZ59" t="str">
            <v xml:space="preserve"> - </v>
          </cell>
          <cell r="BA59" t="str">
            <v xml:space="preserve"> - </v>
          </cell>
          <cell r="BB59" t="str">
            <v xml:space="preserve"> - </v>
          </cell>
          <cell r="BC59" t="str">
            <v xml:space="preserve"> - </v>
          </cell>
          <cell r="BD59" t="str">
            <v xml:space="preserve"> - </v>
          </cell>
          <cell r="BE59" t="str">
            <v xml:space="preserve"> - </v>
          </cell>
          <cell r="BF59" t="str">
            <v xml:space="preserve"> - </v>
          </cell>
          <cell r="BG59" t="str">
            <v xml:space="preserve"> - </v>
          </cell>
          <cell r="BH59" t="str">
            <v xml:space="preserve"> - </v>
          </cell>
          <cell r="BI59" t="str">
            <v xml:space="preserve"> - </v>
          </cell>
          <cell r="BJ59" t="str">
            <v xml:space="preserve"> - </v>
          </cell>
          <cell r="BK59" t="str">
            <v xml:space="preserve"> - </v>
          </cell>
          <cell r="BL59" t="str">
            <v xml:space="preserve"> - </v>
          </cell>
          <cell r="BM59" t="str">
            <v xml:space="preserve"> - </v>
          </cell>
          <cell r="BN59" t="str">
            <v xml:space="preserve"> - </v>
          </cell>
        </row>
        <row r="60">
          <cell r="A60" t="str">
            <v>20-07-08</v>
          </cell>
          <cell r="B60">
            <v>44019</v>
          </cell>
          <cell r="C60" t="str">
            <v>ROSELLE R. QUIAMBAO</v>
          </cell>
          <cell r="D60" t="str">
            <v>ADAS III</v>
          </cell>
          <cell r="E60" t="str">
            <v>For use in the SDS Ofc.</v>
          </cell>
          <cell r="F60" t="str">
            <v xml:space="preserve"> - </v>
          </cell>
          <cell r="G60" t="str">
            <v>pc.</v>
          </cell>
          <cell r="H60" t="str">
            <v>Xstamper</v>
          </cell>
          <cell r="I60" t="str">
            <v>1</v>
          </cell>
          <cell r="J60" t="str">
            <v xml:space="preserve"> - </v>
          </cell>
          <cell r="K60" t="str">
            <v xml:space="preserve"> - </v>
          </cell>
          <cell r="L60" t="str">
            <v xml:space="preserve"> - </v>
          </cell>
          <cell r="M60" t="str">
            <v xml:space="preserve"> - </v>
          </cell>
          <cell r="N60" t="str">
            <v xml:space="preserve"> - </v>
          </cell>
          <cell r="O60" t="str">
            <v xml:space="preserve"> - </v>
          </cell>
          <cell r="P60" t="str">
            <v xml:space="preserve"> - </v>
          </cell>
          <cell r="Q60" t="str">
            <v xml:space="preserve"> - </v>
          </cell>
          <cell r="R60" t="str">
            <v xml:space="preserve"> - </v>
          </cell>
          <cell r="S60" t="str">
            <v xml:space="preserve"> - </v>
          </cell>
          <cell r="T60" t="str">
            <v xml:space="preserve"> - </v>
          </cell>
          <cell r="U60" t="str">
            <v xml:space="preserve"> - </v>
          </cell>
          <cell r="V60" t="str">
            <v xml:space="preserve"> - </v>
          </cell>
          <cell r="W60" t="str">
            <v xml:space="preserve"> - </v>
          </cell>
          <cell r="X60" t="str">
            <v xml:space="preserve"> - </v>
          </cell>
          <cell r="Y60" t="str">
            <v xml:space="preserve"> - </v>
          </cell>
          <cell r="Z60" t="str">
            <v xml:space="preserve"> - </v>
          </cell>
          <cell r="AA60" t="str">
            <v xml:space="preserve"> - </v>
          </cell>
          <cell r="AB60" t="str">
            <v xml:space="preserve"> - </v>
          </cell>
          <cell r="AC60" t="str">
            <v xml:space="preserve"> - </v>
          </cell>
          <cell r="AD60" t="str">
            <v xml:space="preserve"> - </v>
          </cell>
          <cell r="AE60" t="str">
            <v xml:space="preserve"> - </v>
          </cell>
          <cell r="AF60" t="str">
            <v xml:space="preserve"> - </v>
          </cell>
          <cell r="AG60" t="str">
            <v xml:space="preserve"> - </v>
          </cell>
          <cell r="AH60" t="str">
            <v xml:space="preserve"> - </v>
          </cell>
          <cell r="AI60" t="str">
            <v xml:space="preserve"> - </v>
          </cell>
          <cell r="AJ60" t="str">
            <v xml:space="preserve"> - </v>
          </cell>
          <cell r="AK60" t="str">
            <v xml:space="preserve"> - </v>
          </cell>
          <cell r="AL60" t="str">
            <v xml:space="preserve"> - </v>
          </cell>
          <cell r="AM60" t="str">
            <v xml:space="preserve"> - </v>
          </cell>
          <cell r="AN60" t="str">
            <v xml:space="preserve"> - </v>
          </cell>
          <cell r="AO60" t="str">
            <v xml:space="preserve"> - </v>
          </cell>
          <cell r="AP60" t="str">
            <v xml:space="preserve"> - </v>
          </cell>
          <cell r="AQ60" t="str">
            <v xml:space="preserve"> - </v>
          </cell>
          <cell r="AR60" t="str">
            <v xml:space="preserve"> - </v>
          </cell>
          <cell r="AS60" t="str">
            <v xml:space="preserve"> - </v>
          </cell>
          <cell r="AT60" t="str">
            <v xml:space="preserve"> - </v>
          </cell>
          <cell r="AU60" t="str">
            <v xml:space="preserve"> - </v>
          </cell>
          <cell r="AV60" t="str">
            <v xml:space="preserve"> - </v>
          </cell>
          <cell r="AW60" t="str">
            <v xml:space="preserve"> - </v>
          </cell>
          <cell r="AX60" t="str">
            <v xml:space="preserve"> - </v>
          </cell>
          <cell r="AY60" t="str">
            <v xml:space="preserve"> - </v>
          </cell>
          <cell r="AZ60" t="str">
            <v xml:space="preserve"> - </v>
          </cell>
          <cell r="BA60" t="str">
            <v xml:space="preserve"> - </v>
          </cell>
          <cell r="BB60" t="str">
            <v xml:space="preserve"> - </v>
          </cell>
          <cell r="BC60" t="str">
            <v xml:space="preserve"> - </v>
          </cell>
          <cell r="BD60" t="str">
            <v xml:space="preserve"> - </v>
          </cell>
          <cell r="BE60" t="str">
            <v xml:space="preserve"> - </v>
          </cell>
          <cell r="BF60" t="str">
            <v xml:space="preserve"> - </v>
          </cell>
          <cell r="BG60" t="str">
            <v xml:space="preserve"> - </v>
          </cell>
          <cell r="BH60" t="str">
            <v xml:space="preserve"> - </v>
          </cell>
          <cell r="BI60" t="str">
            <v xml:space="preserve"> - </v>
          </cell>
          <cell r="BJ60" t="str">
            <v xml:space="preserve"> - </v>
          </cell>
          <cell r="BK60" t="str">
            <v xml:space="preserve"> - </v>
          </cell>
          <cell r="BL60" t="str">
            <v xml:space="preserve"> - </v>
          </cell>
          <cell r="BM60" t="str">
            <v xml:space="preserve"> - </v>
          </cell>
          <cell r="BN60" t="str">
            <v xml:space="preserve"> - </v>
          </cell>
        </row>
        <row r="61">
          <cell r="A61" t="str">
            <v>20-07-09</v>
          </cell>
          <cell r="B61">
            <v>44032</v>
          </cell>
          <cell r="C61" t="str">
            <v>ARMIN M. TAYAG</v>
          </cell>
          <cell r="D61" t="str">
            <v>Supply Officer</v>
          </cell>
          <cell r="E61" t="str">
            <v>For use in the ASDS Ofc.</v>
          </cell>
          <cell r="F61" t="str">
            <v xml:space="preserve"> - </v>
          </cell>
          <cell r="G61" t="str">
            <v>pc</v>
          </cell>
          <cell r="H61" t="str">
            <v>Bidet</v>
          </cell>
          <cell r="I61" t="str">
            <v>1</v>
          </cell>
          <cell r="J61" t="str">
            <v xml:space="preserve"> - </v>
          </cell>
          <cell r="K61" t="str">
            <v xml:space="preserve"> - </v>
          </cell>
          <cell r="L61" t="str">
            <v xml:space="preserve"> - </v>
          </cell>
          <cell r="M61" t="str">
            <v xml:space="preserve"> - </v>
          </cell>
          <cell r="N61" t="str">
            <v xml:space="preserve"> - </v>
          </cell>
          <cell r="O61" t="str">
            <v xml:space="preserve"> - </v>
          </cell>
          <cell r="P61" t="str">
            <v xml:space="preserve"> - </v>
          </cell>
          <cell r="Q61" t="str">
            <v xml:space="preserve"> - </v>
          </cell>
          <cell r="R61" t="str">
            <v xml:space="preserve"> - </v>
          </cell>
          <cell r="S61" t="str">
            <v xml:space="preserve"> - </v>
          </cell>
          <cell r="T61" t="str">
            <v xml:space="preserve"> - </v>
          </cell>
          <cell r="U61" t="str">
            <v xml:space="preserve"> - </v>
          </cell>
          <cell r="V61" t="str">
            <v xml:space="preserve"> - </v>
          </cell>
          <cell r="W61" t="str">
            <v xml:space="preserve"> - </v>
          </cell>
          <cell r="X61" t="str">
            <v xml:space="preserve"> - </v>
          </cell>
          <cell r="Y61" t="str">
            <v xml:space="preserve"> - </v>
          </cell>
          <cell r="Z61" t="str">
            <v xml:space="preserve"> - </v>
          </cell>
          <cell r="AA61" t="str">
            <v xml:space="preserve"> - </v>
          </cell>
          <cell r="AB61" t="str">
            <v xml:space="preserve"> - </v>
          </cell>
          <cell r="AC61" t="str">
            <v xml:space="preserve"> - </v>
          </cell>
          <cell r="AD61" t="str">
            <v xml:space="preserve"> - </v>
          </cell>
          <cell r="AE61" t="str">
            <v xml:space="preserve"> - </v>
          </cell>
          <cell r="AF61" t="str">
            <v xml:space="preserve"> - </v>
          </cell>
          <cell r="AG61" t="str">
            <v xml:space="preserve"> - </v>
          </cell>
          <cell r="AH61" t="str">
            <v xml:space="preserve"> - </v>
          </cell>
          <cell r="AI61" t="str">
            <v xml:space="preserve"> - </v>
          </cell>
          <cell r="AJ61" t="str">
            <v xml:space="preserve"> - </v>
          </cell>
          <cell r="AK61" t="str">
            <v xml:space="preserve"> - </v>
          </cell>
          <cell r="AL61" t="str">
            <v xml:space="preserve"> - </v>
          </cell>
          <cell r="AM61" t="str">
            <v xml:space="preserve"> - </v>
          </cell>
          <cell r="AN61" t="str">
            <v xml:space="preserve"> - </v>
          </cell>
          <cell r="AO61" t="str">
            <v xml:space="preserve"> - </v>
          </cell>
          <cell r="AP61" t="str">
            <v xml:space="preserve"> - </v>
          </cell>
          <cell r="AQ61" t="str">
            <v xml:space="preserve"> - </v>
          </cell>
          <cell r="AR61" t="str">
            <v xml:space="preserve"> - </v>
          </cell>
          <cell r="AS61" t="str">
            <v xml:space="preserve"> - </v>
          </cell>
          <cell r="AT61" t="str">
            <v xml:space="preserve"> - </v>
          </cell>
          <cell r="AU61" t="str">
            <v xml:space="preserve"> - </v>
          </cell>
          <cell r="AV61" t="str">
            <v xml:space="preserve"> - </v>
          </cell>
          <cell r="AW61" t="str">
            <v xml:space="preserve"> - </v>
          </cell>
          <cell r="AX61" t="str">
            <v xml:space="preserve"> - </v>
          </cell>
          <cell r="AY61" t="str">
            <v xml:space="preserve"> - </v>
          </cell>
          <cell r="AZ61" t="str">
            <v xml:space="preserve"> - </v>
          </cell>
          <cell r="BA61" t="str">
            <v xml:space="preserve"> - </v>
          </cell>
          <cell r="BB61" t="str">
            <v xml:space="preserve"> - </v>
          </cell>
          <cell r="BC61" t="str">
            <v xml:space="preserve"> - </v>
          </cell>
          <cell r="BD61" t="str">
            <v xml:space="preserve"> - </v>
          </cell>
          <cell r="BE61" t="str">
            <v xml:space="preserve"> - </v>
          </cell>
          <cell r="BF61" t="str">
            <v xml:space="preserve"> - </v>
          </cell>
          <cell r="BG61" t="str">
            <v xml:space="preserve"> - </v>
          </cell>
          <cell r="BH61" t="str">
            <v xml:space="preserve"> - </v>
          </cell>
          <cell r="BI61" t="str">
            <v xml:space="preserve"> - </v>
          </cell>
          <cell r="BJ61" t="str">
            <v xml:space="preserve"> - </v>
          </cell>
          <cell r="BK61" t="str">
            <v xml:space="preserve"> - </v>
          </cell>
          <cell r="BL61" t="str">
            <v xml:space="preserve"> - </v>
          </cell>
          <cell r="BM61" t="str">
            <v xml:space="preserve"> - </v>
          </cell>
          <cell r="BN61" t="str">
            <v xml:space="preserve"> - </v>
          </cell>
        </row>
        <row r="62">
          <cell r="A62" t="str">
            <v>20-07-10</v>
          </cell>
          <cell r="B62">
            <v>44032</v>
          </cell>
          <cell r="C62" t="str">
            <v>MARIA CRISTINA S. SARMIENTO</v>
          </cell>
          <cell r="D62" t="str">
            <v>PDO II (DRRM)</v>
          </cell>
          <cell r="E62" t="str">
            <v>Division Capacity Building on Development and Enhancement of Contingency Planning</v>
          </cell>
          <cell r="F62" t="str">
            <v xml:space="preserve"> - </v>
          </cell>
          <cell r="G62" t="str">
            <v xml:space="preserve"> - </v>
          </cell>
          <cell r="H62" t="str">
            <v>Purchase of Disinfecting Supplies for Schools and</v>
          </cell>
          <cell r="I62" t="str">
            <v xml:space="preserve"> - </v>
          </cell>
          <cell r="J62" t="str">
            <v xml:space="preserve"> - </v>
          </cell>
          <cell r="K62" t="str">
            <v>Schools Division Office</v>
          </cell>
          <cell r="L62" t="str">
            <v xml:space="preserve"> - </v>
          </cell>
          <cell r="M62" t="str">
            <v>pcs</v>
          </cell>
          <cell r="N62" t="str">
            <v>Disinfection Sprayer</v>
          </cell>
          <cell r="O62" t="str">
            <v>53</v>
          </cell>
          <cell r="P62" t="str">
            <v>pcs</v>
          </cell>
          <cell r="Q62" t="str">
            <v>Alcohol Foot Press</v>
          </cell>
          <cell r="R62" t="str">
            <v>53</v>
          </cell>
          <cell r="S62" t="str">
            <v>pcs.</v>
          </cell>
          <cell r="T62" t="str">
            <v>Alcohol Foot Press (SDO)</v>
          </cell>
          <cell r="U62" t="str">
            <v>12</v>
          </cell>
          <cell r="V62" t="str">
            <v>gal</v>
          </cell>
          <cell r="W62" t="str">
            <v>Alcohol</v>
          </cell>
          <cell r="X62" t="str">
            <v>2</v>
          </cell>
          <cell r="Y62" t="str">
            <v xml:space="preserve"> - </v>
          </cell>
          <cell r="Z62" t="str">
            <v xml:space="preserve"> - </v>
          </cell>
          <cell r="AA62" t="str">
            <v xml:space="preserve"> - </v>
          </cell>
          <cell r="AB62" t="str">
            <v xml:space="preserve"> - </v>
          </cell>
          <cell r="AC62" t="str">
            <v xml:space="preserve"> - </v>
          </cell>
          <cell r="AD62" t="str">
            <v xml:space="preserve"> - </v>
          </cell>
          <cell r="AE62" t="str">
            <v xml:space="preserve"> - </v>
          </cell>
          <cell r="AF62" t="str">
            <v xml:space="preserve"> - </v>
          </cell>
          <cell r="AG62" t="str">
            <v xml:space="preserve"> - </v>
          </cell>
          <cell r="AH62" t="str">
            <v xml:space="preserve"> - </v>
          </cell>
          <cell r="AI62" t="str">
            <v xml:space="preserve"> - </v>
          </cell>
          <cell r="AJ62" t="str">
            <v xml:space="preserve"> - </v>
          </cell>
          <cell r="AK62" t="str">
            <v xml:space="preserve"> - </v>
          </cell>
          <cell r="AL62" t="str">
            <v xml:space="preserve"> - </v>
          </cell>
          <cell r="AM62" t="str">
            <v xml:space="preserve"> - </v>
          </cell>
          <cell r="AN62" t="str">
            <v xml:space="preserve"> - </v>
          </cell>
          <cell r="AO62" t="str">
            <v xml:space="preserve"> - </v>
          </cell>
          <cell r="AP62" t="str">
            <v xml:space="preserve"> - </v>
          </cell>
          <cell r="AQ62" t="str">
            <v xml:space="preserve"> - </v>
          </cell>
          <cell r="AR62" t="str">
            <v xml:space="preserve"> - </v>
          </cell>
          <cell r="AS62" t="str">
            <v xml:space="preserve"> - </v>
          </cell>
          <cell r="AT62" t="str">
            <v xml:space="preserve"> - </v>
          </cell>
          <cell r="AU62" t="str">
            <v xml:space="preserve"> - </v>
          </cell>
          <cell r="AV62" t="str">
            <v xml:space="preserve"> - </v>
          </cell>
          <cell r="AW62" t="str">
            <v xml:space="preserve"> - </v>
          </cell>
          <cell r="AX62" t="str">
            <v xml:space="preserve"> - </v>
          </cell>
          <cell r="AY62" t="str">
            <v xml:space="preserve"> - </v>
          </cell>
          <cell r="AZ62" t="str">
            <v xml:space="preserve"> - </v>
          </cell>
          <cell r="BA62" t="str">
            <v xml:space="preserve"> - </v>
          </cell>
          <cell r="BB62" t="str">
            <v xml:space="preserve"> - </v>
          </cell>
          <cell r="BC62" t="str">
            <v xml:space="preserve"> - </v>
          </cell>
          <cell r="BD62" t="str">
            <v xml:space="preserve"> - </v>
          </cell>
          <cell r="BE62" t="str">
            <v xml:space="preserve"> - </v>
          </cell>
          <cell r="BF62" t="str">
            <v xml:space="preserve"> - </v>
          </cell>
          <cell r="BG62" t="str">
            <v xml:space="preserve"> - </v>
          </cell>
          <cell r="BH62" t="str">
            <v xml:space="preserve"> - </v>
          </cell>
          <cell r="BI62" t="str">
            <v xml:space="preserve"> - </v>
          </cell>
          <cell r="BJ62" t="str">
            <v xml:space="preserve"> - </v>
          </cell>
          <cell r="BK62" t="str">
            <v xml:space="preserve"> - </v>
          </cell>
          <cell r="BL62" t="str">
            <v xml:space="preserve"> - </v>
          </cell>
          <cell r="BM62" t="str">
            <v xml:space="preserve"> - </v>
          </cell>
          <cell r="BN62" t="str">
            <v xml:space="preserve"> - </v>
          </cell>
        </row>
        <row r="63">
          <cell r="A63" t="str">
            <v>20-07-11</v>
          </cell>
          <cell r="B63">
            <v>44032</v>
          </cell>
          <cell r="C63" t="str">
            <v>MARIA CRISTINA S. SARMIENTO</v>
          </cell>
          <cell r="D63" t="str">
            <v>PDO II (DRRM)</v>
          </cell>
          <cell r="E63" t="str">
            <v>Division Capacity Building on Development and Enhancement of Contingency Planning</v>
          </cell>
          <cell r="F63" t="str">
            <v xml:space="preserve"> - </v>
          </cell>
          <cell r="G63" t="str">
            <v>pax</v>
          </cell>
          <cell r="H63" t="str">
            <v xml:space="preserve">Communication Allowance for School DRRM </v>
          </cell>
          <cell r="I63" t="str">
            <v>70</v>
          </cell>
          <cell r="J63" t="str">
            <v xml:space="preserve"> - </v>
          </cell>
          <cell r="K63" t="str">
            <v>Coordinators and Program Management Team</v>
          </cell>
          <cell r="L63" t="str">
            <v xml:space="preserve"> - </v>
          </cell>
          <cell r="M63" t="str">
            <v xml:space="preserve"> - </v>
          </cell>
          <cell r="N63" t="str">
            <v xml:space="preserve"> - </v>
          </cell>
          <cell r="O63" t="str">
            <v xml:space="preserve"> - </v>
          </cell>
          <cell r="P63" t="str">
            <v xml:space="preserve"> - </v>
          </cell>
          <cell r="Q63" t="str">
            <v xml:space="preserve"> - </v>
          </cell>
          <cell r="R63" t="str">
            <v xml:space="preserve"> - </v>
          </cell>
          <cell r="S63" t="str">
            <v xml:space="preserve"> - </v>
          </cell>
          <cell r="T63" t="str">
            <v xml:space="preserve"> - </v>
          </cell>
          <cell r="U63" t="str">
            <v xml:space="preserve"> - </v>
          </cell>
          <cell r="V63" t="str">
            <v xml:space="preserve"> - </v>
          </cell>
          <cell r="W63" t="str">
            <v xml:space="preserve"> - </v>
          </cell>
          <cell r="X63" t="str">
            <v xml:space="preserve"> - </v>
          </cell>
          <cell r="Y63" t="str">
            <v xml:space="preserve"> - </v>
          </cell>
          <cell r="Z63" t="str">
            <v xml:space="preserve"> - </v>
          </cell>
          <cell r="AA63" t="str">
            <v xml:space="preserve"> - </v>
          </cell>
          <cell r="AB63" t="str">
            <v xml:space="preserve"> - </v>
          </cell>
          <cell r="AC63" t="str">
            <v xml:space="preserve"> - </v>
          </cell>
          <cell r="AD63" t="str">
            <v xml:space="preserve"> - </v>
          </cell>
          <cell r="AE63" t="str">
            <v xml:space="preserve"> - </v>
          </cell>
          <cell r="AF63" t="str">
            <v xml:space="preserve"> - </v>
          </cell>
          <cell r="AG63" t="str">
            <v xml:space="preserve"> - </v>
          </cell>
          <cell r="AH63" t="str">
            <v xml:space="preserve"> - </v>
          </cell>
          <cell r="AI63" t="str">
            <v xml:space="preserve"> - </v>
          </cell>
          <cell r="AJ63" t="str">
            <v xml:space="preserve"> - </v>
          </cell>
          <cell r="AK63" t="str">
            <v xml:space="preserve"> - </v>
          </cell>
          <cell r="AL63" t="str">
            <v xml:space="preserve"> - </v>
          </cell>
          <cell r="AM63" t="str">
            <v xml:space="preserve"> - </v>
          </cell>
          <cell r="AN63" t="str">
            <v xml:space="preserve"> - </v>
          </cell>
          <cell r="AO63" t="str">
            <v xml:space="preserve"> - </v>
          </cell>
          <cell r="AP63" t="str">
            <v xml:space="preserve"> - </v>
          </cell>
          <cell r="AQ63" t="str">
            <v xml:space="preserve"> - </v>
          </cell>
          <cell r="AR63" t="str">
            <v xml:space="preserve"> - </v>
          </cell>
          <cell r="AS63" t="str">
            <v xml:space="preserve"> - </v>
          </cell>
          <cell r="AT63" t="str">
            <v xml:space="preserve"> - </v>
          </cell>
          <cell r="AU63" t="str">
            <v xml:space="preserve"> - </v>
          </cell>
          <cell r="AV63" t="str">
            <v xml:space="preserve"> - </v>
          </cell>
          <cell r="AW63" t="str">
            <v xml:space="preserve"> - </v>
          </cell>
          <cell r="AX63" t="str">
            <v xml:space="preserve"> - </v>
          </cell>
          <cell r="AY63" t="str">
            <v xml:space="preserve"> - </v>
          </cell>
          <cell r="AZ63" t="str">
            <v xml:space="preserve"> - </v>
          </cell>
          <cell r="BA63" t="str">
            <v xml:space="preserve"> - </v>
          </cell>
          <cell r="BB63" t="str">
            <v xml:space="preserve"> - </v>
          </cell>
          <cell r="BC63" t="str">
            <v xml:space="preserve"> - </v>
          </cell>
          <cell r="BD63" t="str">
            <v xml:space="preserve"> - </v>
          </cell>
          <cell r="BE63" t="str">
            <v xml:space="preserve"> - </v>
          </cell>
          <cell r="BF63" t="str">
            <v xml:space="preserve"> - </v>
          </cell>
          <cell r="BG63" t="str">
            <v xml:space="preserve"> - </v>
          </cell>
          <cell r="BH63" t="str">
            <v xml:space="preserve"> - </v>
          </cell>
          <cell r="BI63" t="str">
            <v xml:space="preserve"> - </v>
          </cell>
          <cell r="BJ63" t="str">
            <v xml:space="preserve"> - </v>
          </cell>
          <cell r="BK63" t="str">
            <v xml:space="preserve"> - </v>
          </cell>
          <cell r="BL63" t="str">
            <v xml:space="preserve"> - </v>
          </cell>
          <cell r="BM63" t="str">
            <v xml:space="preserve"> - </v>
          </cell>
          <cell r="BN63" t="str">
            <v xml:space="preserve"> - </v>
          </cell>
        </row>
        <row r="64">
          <cell r="A64" t="str">
            <v>20-07-12</v>
          </cell>
          <cell r="B64">
            <v>44033</v>
          </cell>
          <cell r="C64" t="str">
            <v>ARMIN M. TAYAG</v>
          </cell>
          <cell r="D64" t="str">
            <v>Supply Officer</v>
          </cell>
          <cell r="E64" t="str">
            <v>Repair of tank fittings @ ASDS Ofc. CR</v>
          </cell>
          <cell r="F64" t="str">
            <v xml:space="preserve"> - </v>
          </cell>
          <cell r="G64" t="str">
            <v>pc.</v>
          </cell>
          <cell r="H64" t="str">
            <v>Actuator Valve double</v>
          </cell>
          <cell r="I64" t="str">
            <v>1</v>
          </cell>
          <cell r="J64" t="str">
            <v>pc.</v>
          </cell>
          <cell r="K64" t="str">
            <v>Flexible Hose</v>
          </cell>
          <cell r="L64" t="str">
            <v>1</v>
          </cell>
          <cell r="M64" t="str">
            <v>set</v>
          </cell>
          <cell r="N64" t="str">
            <v>Tank Fittings</v>
          </cell>
          <cell r="O64" t="str">
            <v>1</v>
          </cell>
          <cell r="P64" t="str">
            <v>pc.</v>
          </cell>
          <cell r="Q64" t="str">
            <v>Sealant</v>
          </cell>
          <cell r="R64" t="str">
            <v>1</v>
          </cell>
          <cell r="S64" t="str">
            <v xml:space="preserve"> - </v>
          </cell>
          <cell r="T64" t="str">
            <v xml:space="preserve"> - </v>
          </cell>
          <cell r="U64" t="str">
            <v xml:space="preserve"> - </v>
          </cell>
          <cell r="V64" t="str">
            <v xml:space="preserve"> - </v>
          </cell>
          <cell r="W64" t="str">
            <v xml:space="preserve"> - </v>
          </cell>
          <cell r="X64" t="str">
            <v xml:space="preserve"> - </v>
          </cell>
          <cell r="Y64" t="str">
            <v xml:space="preserve"> - </v>
          </cell>
          <cell r="Z64" t="str">
            <v xml:space="preserve"> - </v>
          </cell>
          <cell r="AA64" t="str">
            <v xml:space="preserve"> - </v>
          </cell>
          <cell r="AB64" t="str">
            <v xml:space="preserve"> - </v>
          </cell>
          <cell r="AC64" t="str">
            <v xml:space="preserve"> - </v>
          </cell>
          <cell r="AD64" t="str">
            <v xml:space="preserve"> - </v>
          </cell>
          <cell r="AE64" t="str">
            <v xml:space="preserve"> - </v>
          </cell>
          <cell r="AF64" t="str">
            <v xml:space="preserve"> - </v>
          </cell>
          <cell r="AG64" t="str">
            <v xml:space="preserve"> - </v>
          </cell>
          <cell r="AH64" t="str">
            <v xml:space="preserve"> - </v>
          </cell>
          <cell r="AI64" t="str">
            <v xml:space="preserve"> - </v>
          </cell>
          <cell r="AJ64" t="str">
            <v xml:space="preserve"> - </v>
          </cell>
          <cell r="AK64" t="str">
            <v xml:space="preserve"> - </v>
          </cell>
          <cell r="AL64" t="str">
            <v xml:space="preserve"> - </v>
          </cell>
          <cell r="AM64" t="str">
            <v xml:space="preserve"> - </v>
          </cell>
          <cell r="AN64" t="str">
            <v xml:space="preserve"> - </v>
          </cell>
          <cell r="AO64" t="str">
            <v xml:space="preserve"> - </v>
          </cell>
          <cell r="AP64" t="str">
            <v xml:space="preserve"> - </v>
          </cell>
          <cell r="AQ64" t="str">
            <v xml:space="preserve"> - </v>
          </cell>
          <cell r="AR64" t="str">
            <v xml:space="preserve"> - </v>
          </cell>
          <cell r="AS64" t="str">
            <v xml:space="preserve"> - </v>
          </cell>
          <cell r="AT64" t="str">
            <v xml:space="preserve"> - </v>
          </cell>
          <cell r="AU64" t="str">
            <v xml:space="preserve"> - </v>
          </cell>
          <cell r="AV64" t="str">
            <v xml:space="preserve"> - </v>
          </cell>
          <cell r="AW64" t="str">
            <v xml:space="preserve"> - </v>
          </cell>
          <cell r="AX64" t="str">
            <v xml:space="preserve"> - </v>
          </cell>
          <cell r="AY64" t="str">
            <v xml:space="preserve"> - </v>
          </cell>
          <cell r="AZ64" t="str">
            <v xml:space="preserve"> - </v>
          </cell>
          <cell r="BA64" t="str">
            <v xml:space="preserve"> - </v>
          </cell>
          <cell r="BB64" t="str">
            <v xml:space="preserve"> - </v>
          </cell>
          <cell r="BC64" t="str">
            <v xml:space="preserve"> - </v>
          </cell>
          <cell r="BD64" t="str">
            <v xml:space="preserve"> - </v>
          </cell>
          <cell r="BE64" t="str">
            <v xml:space="preserve"> - </v>
          </cell>
          <cell r="BF64" t="str">
            <v xml:space="preserve"> - </v>
          </cell>
          <cell r="BG64" t="str">
            <v xml:space="preserve"> - </v>
          </cell>
          <cell r="BH64" t="str">
            <v xml:space="preserve"> - </v>
          </cell>
          <cell r="BI64" t="str">
            <v xml:space="preserve"> - </v>
          </cell>
          <cell r="BJ64" t="str">
            <v xml:space="preserve"> - </v>
          </cell>
          <cell r="BK64" t="str">
            <v xml:space="preserve"> - </v>
          </cell>
          <cell r="BL64" t="str">
            <v xml:space="preserve"> - </v>
          </cell>
          <cell r="BM64" t="str">
            <v xml:space="preserve"> - </v>
          </cell>
          <cell r="BN64" t="str">
            <v xml:space="preserve"> - </v>
          </cell>
        </row>
        <row r="65">
          <cell r="A65" t="str">
            <v>20-07-13</v>
          </cell>
          <cell r="B65">
            <v>44039</v>
          </cell>
          <cell r="C65" t="str">
            <v>ARCELY G. GARCIA</v>
          </cell>
          <cell r="D65" t="str">
            <v>SEPS</v>
          </cell>
          <cell r="E65" t="str">
            <v>Webinar on Psycho-social Well-Being for Division Personnel: Mindfulness in the Workplace (GAD Capacity Building)</v>
          </cell>
          <cell r="F65" t="str">
            <v xml:space="preserve"> - </v>
          </cell>
          <cell r="G65" t="str">
            <v>pc</v>
          </cell>
          <cell r="H65" t="str">
            <v>Webcams</v>
          </cell>
          <cell r="I65" t="str">
            <v>5</v>
          </cell>
          <cell r="J65" t="str">
            <v>pc</v>
          </cell>
          <cell r="K65" t="str">
            <v>Headset</v>
          </cell>
          <cell r="L65" t="str">
            <v>5</v>
          </cell>
          <cell r="M65" t="str">
            <v xml:space="preserve"> - </v>
          </cell>
          <cell r="N65" t="str">
            <v xml:space="preserve"> - </v>
          </cell>
          <cell r="O65" t="str">
            <v xml:space="preserve"> - </v>
          </cell>
          <cell r="P65" t="str">
            <v xml:space="preserve"> - </v>
          </cell>
          <cell r="Q65" t="str">
            <v xml:space="preserve"> - </v>
          </cell>
          <cell r="R65" t="str">
            <v xml:space="preserve"> - </v>
          </cell>
          <cell r="S65" t="str">
            <v xml:space="preserve"> - </v>
          </cell>
          <cell r="T65" t="str">
            <v xml:space="preserve"> - </v>
          </cell>
          <cell r="U65" t="str">
            <v xml:space="preserve"> - </v>
          </cell>
          <cell r="V65" t="str">
            <v xml:space="preserve"> - </v>
          </cell>
          <cell r="W65" t="str">
            <v xml:space="preserve"> - </v>
          </cell>
          <cell r="X65" t="str">
            <v xml:space="preserve"> - </v>
          </cell>
          <cell r="Y65" t="str">
            <v xml:space="preserve"> - </v>
          </cell>
          <cell r="Z65" t="str">
            <v xml:space="preserve"> - </v>
          </cell>
          <cell r="AA65" t="str">
            <v xml:space="preserve"> - </v>
          </cell>
          <cell r="AB65" t="str">
            <v xml:space="preserve"> - </v>
          </cell>
          <cell r="AC65" t="str">
            <v xml:space="preserve"> - </v>
          </cell>
          <cell r="AD65" t="str">
            <v xml:space="preserve"> - </v>
          </cell>
          <cell r="AE65" t="str">
            <v xml:space="preserve"> - </v>
          </cell>
          <cell r="AF65" t="str">
            <v xml:space="preserve"> - </v>
          </cell>
          <cell r="AG65" t="str">
            <v xml:space="preserve"> - </v>
          </cell>
          <cell r="AH65" t="str">
            <v xml:space="preserve"> - </v>
          </cell>
          <cell r="AI65" t="str">
            <v xml:space="preserve"> - </v>
          </cell>
          <cell r="AJ65" t="str">
            <v xml:space="preserve"> - </v>
          </cell>
          <cell r="AK65" t="str">
            <v xml:space="preserve"> - </v>
          </cell>
          <cell r="AL65" t="str">
            <v xml:space="preserve"> - </v>
          </cell>
          <cell r="AM65" t="str">
            <v xml:space="preserve"> - </v>
          </cell>
          <cell r="AN65" t="str">
            <v xml:space="preserve"> - </v>
          </cell>
          <cell r="AO65" t="str">
            <v xml:space="preserve"> - </v>
          </cell>
          <cell r="AP65" t="str">
            <v xml:space="preserve"> - </v>
          </cell>
          <cell r="AQ65" t="str">
            <v xml:space="preserve"> - </v>
          </cell>
          <cell r="AR65" t="str">
            <v xml:space="preserve"> - </v>
          </cell>
          <cell r="AS65" t="str">
            <v xml:space="preserve"> - </v>
          </cell>
          <cell r="AT65" t="str">
            <v xml:space="preserve"> - </v>
          </cell>
          <cell r="AU65" t="str">
            <v xml:space="preserve"> - </v>
          </cell>
          <cell r="AV65" t="str">
            <v xml:space="preserve"> - </v>
          </cell>
          <cell r="AW65" t="str">
            <v xml:space="preserve"> - </v>
          </cell>
          <cell r="AX65" t="str">
            <v xml:space="preserve"> - </v>
          </cell>
          <cell r="AY65" t="str">
            <v xml:space="preserve"> - </v>
          </cell>
          <cell r="AZ65" t="str">
            <v xml:space="preserve"> - </v>
          </cell>
          <cell r="BA65" t="str">
            <v xml:space="preserve"> - </v>
          </cell>
          <cell r="BB65" t="str">
            <v xml:space="preserve"> - </v>
          </cell>
          <cell r="BC65" t="str">
            <v xml:space="preserve"> - </v>
          </cell>
          <cell r="BD65" t="str">
            <v xml:space="preserve"> - </v>
          </cell>
          <cell r="BE65" t="str">
            <v xml:space="preserve"> - </v>
          </cell>
          <cell r="BF65" t="str">
            <v xml:space="preserve"> - </v>
          </cell>
          <cell r="BG65" t="str">
            <v xml:space="preserve"> - </v>
          </cell>
          <cell r="BH65" t="str">
            <v xml:space="preserve"> - </v>
          </cell>
          <cell r="BI65" t="str">
            <v xml:space="preserve"> - </v>
          </cell>
          <cell r="BJ65" t="str">
            <v xml:space="preserve"> - </v>
          </cell>
          <cell r="BK65" t="str">
            <v xml:space="preserve"> - </v>
          </cell>
          <cell r="BL65" t="str">
            <v xml:space="preserve"> - </v>
          </cell>
          <cell r="BM65" t="str">
            <v xml:space="preserve"> - </v>
          </cell>
          <cell r="BN65" t="str">
            <v xml:space="preserve"> - </v>
          </cell>
        </row>
        <row r="66">
          <cell r="A66" t="str">
            <v>20-07-14</v>
          </cell>
          <cell r="B66">
            <v>44040</v>
          </cell>
          <cell r="C66" t="str">
            <v>ARMIN M. TAYAG</v>
          </cell>
          <cell r="D66" t="str">
            <v>Supply Officer</v>
          </cell>
          <cell r="E66" t="str">
            <v>For use in the CID &amp; OSDS units</v>
          </cell>
          <cell r="F66" t="str">
            <v xml:space="preserve"> - </v>
          </cell>
          <cell r="G66" t="str">
            <v>units</v>
          </cell>
          <cell r="H66" t="str">
            <v>Multipurpose Printer (print-scan-copy)</v>
          </cell>
          <cell r="I66" t="str">
            <v>7</v>
          </cell>
          <cell r="J66" t="str">
            <v>units</v>
          </cell>
          <cell r="K66" t="str">
            <v>Printer (straight printer)</v>
          </cell>
          <cell r="L66" t="str">
            <v>8</v>
          </cell>
          <cell r="M66" t="str">
            <v xml:space="preserve"> - </v>
          </cell>
          <cell r="N66" t="str">
            <v xml:space="preserve"> - </v>
          </cell>
          <cell r="O66" t="str">
            <v xml:space="preserve"> - </v>
          </cell>
          <cell r="P66" t="str">
            <v xml:space="preserve"> - </v>
          </cell>
          <cell r="Q66" t="str">
            <v xml:space="preserve"> - </v>
          </cell>
          <cell r="R66" t="str">
            <v xml:space="preserve"> - </v>
          </cell>
          <cell r="S66" t="str">
            <v xml:space="preserve"> - </v>
          </cell>
          <cell r="T66" t="str">
            <v xml:space="preserve"> - </v>
          </cell>
          <cell r="U66" t="str">
            <v xml:space="preserve"> - </v>
          </cell>
          <cell r="V66" t="str">
            <v xml:space="preserve"> - </v>
          </cell>
          <cell r="W66" t="str">
            <v xml:space="preserve"> - </v>
          </cell>
          <cell r="X66" t="str">
            <v xml:space="preserve"> - </v>
          </cell>
          <cell r="Y66" t="str">
            <v xml:space="preserve"> - </v>
          </cell>
          <cell r="Z66" t="str">
            <v xml:space="preserve"> - </v>
          </cell>
          <cell r="AA66" t="str">
            <v xml:space="preserve"> - </v>
          </cell>
          <cell r="AB66" t="str">
            <v xml:space="preserve"> - </v>
          </cell>
          <cell r="AC66" t="str">
            <v xml:space="preserve"> - </v>
          </cell>
          <cell r="AD66" t="str">
            <v xml:space="preserve"> - </v>
          </cell>
          <cell r="AE66" t="str">
            <v xml:space="preserve"> - </v>
          </cell>
          <cell r="AF66" t="str">
            <v xml:space="preserve"> - </v>
          </cell>
          <cell r="AG66" t="str">
            <v xml:space="preserve"> - </v>
          </cell>
          <cell r="AH66" t="str">
            <v xml:space="preserve"> - </v>
          </cell>
          <cell r="AI66" t="str">
            <v xml:space="preserve"> - </v>
          </cell>
          <cell r="AJ66" t="str">
            <v xml:space="preserve"> - </v>
          </cell>
          <cell r="AK66" t="str">
            <v xml:space="preserve"> - </v>
          </cell>
          <cell r="AL66" t="str">
            <v xml:space="preserve"> - </v>
          </cell>
          <cell r="AM66" t="str">
            <v xml:space="preserve"> - </v>
          </cell>
          <cell r="AN66" t="str">
            <v xml:space="preserve"> - </v>
          </cell>
          <cell r="AO66" t="str">
            <v xml:space="preserve"> - </v>
          </cell>
          <cell r="AP66" t="str">
            <v xml:space="preserve"> - </v>
          </cell>
          <cell r="AQ66" t="str">
            <v xml:space="preserve"> - </v>
          </cell>
          <cell r="AR66" t="str">
            <v xml:space="preserve"> - </v>
          </cell>
          <cell r="AS66" t="str">
            <v xml:space="preserve"> - </v>
          </cell>
          <cell r="AT66" t="str">
            <v xml:space="preserve"> - </v>
          </cell>
          <cell r="AU66" t="str">
            <v xml:space="preserve"> - </v>
          </cell>
          <cell r="AV66" t="str">
            <v xml:space="preserve"> - </v>
          </cell>
          <cell r="AW66" t="str">
            <v xml:space="preserve"> - </v>
          </cell>
          <cell r="AX66" t="str">
            <v xml:space="preserve"> - </v>
          </cell>
          <cell r="AY66" t="str">
            <v xml:space="preserve"> - </v>
          </cell>
          <cell r="AZ66" t="str">
            <v xml:space="preserve"> - </v>
          </cell>
          <cell r="BA66" t="str">
            <v xml:space="preserve"> - </v>
          </cell>
          <cell r="BB66" t="str">
            <v xml:space="preserve"> - </v>
          </cell>
          <cell r="BC66" t="str">
            <v xml:space="preserve"> - </v>
          </cell>
          <cell r="BD66" t="str">
            <v xml:space="preserve"> - </v>
          </cell>
          <cell r="BE66" t="str">
            <v xml:space="preserve"> - </v>
          </cell>
          <cell r="BF66" t="str">
            <v xml:space="preserve"> - </v>
          </cell>
          <cell r="BG66" t="str">
            <v xml:space="preserve"> - </v>
          </cell>
          <cell r="BH66" t="str">
            <v xml:space="preserve"> - </v>
          </cell>
          <cell r="BI66" t="str">
            <v xml:space="preserve"> - </v>
          </cell>
          <cell r="BJ66" t="str">
            <v xml:space="preserve"> - </v>
          </cell>
          <cell r="BK66" t="str">
            <v xml:space="preserve"> - </v>
          </cell>
          <cell r="BL66" t="str">
            <v xml:space="preserve"> - </v>
          </cell>
          <cell r="BM66" t="str">
            <v xml:space="preserve"> - </v>
          </cell>
          <cell r="BN66" t="str">
            <v xml:space="preserve"> - </v>
          </cell>
        </row>
        <row r="67">
          <cell r="A67" t="str">
            <v>20-07-15</v>
          </cell>
          <cell r="B67">
            <v>44041</v>
          </cell>
          <cell r="C67" t="str">
            <v>ARMIN M. TAYAG</v>
          </cell>
          <cell r="D67" t="str">
            <v>Supply Officer</v>
          </cell>
          <cell r="E67" t="str">
            <v>For use in the Division Ofc. for COVID 19 Protection</v>
          </cell>
          <cell r="F67" t="str">
            <v xml:space="preserve"> - </v>
          </cell>
          <cell r="G67" t="str">
            <v>gal.</v>
          </cell>
          <cell r="H67" t="str">
            <v>Alcohol</v>
          </cell>
          <cell r="I67" t="str">
            <v>30</v>
          </cell>
          <cell r="J67" t="str">
            <v>pcs.</v>
          </cell>
          <cell r="K67" t="str">
            <v>Germicidal Soap 135gms</v>
          </cell>
          <cell r="L67" t="str">
            <v>100</v>
          </cell>
          <cell r="M67" t="str">
            <v>kilos</v>
          </cell>
          <cell r="N67" t="str">
            <v>Chlorine(granulated)</v>
          </cell>
          <cell r="O67" t="str">
            <v>20</v>
          </cell>
          <cell r="P67" t="str">
            <v>pcs.</v>
          </cell>
          <cell r="Q67" t="str">
            <v>Surgical Mask</v>
          </cell>
          <cell r="R67" t="str">
            <v>5120</v>
          </cell>
          <cell r="S67" t="str">
            <v>pcs.</v>
          </cell>
          <cell r="T67" t="str">
            <v>Face Shields</v>
          </cell>
          <cell r="U67" t="str">
            <v>100</v>
          </cell>
          <cell r="V67" t="str">
            <v>pcs.</v>
          </cell>
          <cell r="W67" t="str">
            <v>Foot Bath</v>
          </cell>
          <cell r="X67" t="str">
            <v>3</v>
          </cell>
          <cell r="Y67" t="str">
            <v xml:space="preserve"> - </v>
          </cell>
          <cell r="Z67" t="str">
            <v xml:space="preserve"> - </v>
          </cell>
          <cell r="AA67" t="str">
            <v xml:space="preserve"> - </v>
          </cell>
          <cell r="AB67" t="str">
            <v xml:space="preserve"> - </v>
          </cell>
          <cell r="AC67" t="str">
            <v xml:space="preserve"> - </v>
          </cell>
          <cell r="AD67" t="str">
            <v xml:space="preserve"> - </v>
          </cell>
          <cell r="AE67" t="str">
            <v xml:space="preserve"> - </v>
          </cell>
          <cell r="AF67" t="str">
            <v xml:space="preserve"> - </v>
          </cell>
          <cell r="AG67" t="str">
            <v xml:space="preserve"> - </v>
          </cell>
          <cell r="AH67" t="str">
            <v xml:space="preserve"> - </v>
          </cell>
          <cell r="AI67" t="str">
            <v xml:space="preserve"> - </v>
          </cell>
          <cell r="AJ67" t="str">
            <v xml:space="preserve"> - </v>
          </cell>
          <cell r="AK67" t="str">
            <v xml:space="preserve"> - </v>
          </cell>
          <cell r="AL67" t="str">
            <v xml:space="preserve"> - </v>
          </cell>
          <cell r="AM67" t="str">
            <v xml:space="preserve"> - </v>
          </cell>
          <cell r="AN67" t="str">
            <v xml:space="preserve"> - </v>
          </cell>
          <cell r="AO67" t="str">
            <v xml:space="preserve"> - </v>
          </cell>
          <cell r="AP67" t="str">
            <v xml:space="preserve"> - </v>
          </cell>
          <cell r="AQ67" t="str">
            <v xml:space="preserve"> - </v>
          </cell>
          <cell r="AR67" t="str">
            <v xml:space="preserve"> - </v>
          </cell>
          <cell r="AS67" t="str">
            <v xml:space="preserve"> - </v>
          </cell>
          <cell r="AT67" t="str">
            <v xml:space="preserve"> - </v>
          </cell>
          <cell r="AU67" t="str">
            <v xml:space="preserve"> - </v>
          </cell>
          <cell r="AV67" t="str">
            <v xml:space="preserve"> - </v>
          </cell>
          <cell r="AW67" t="str">
            <v xml:space="preserve"> - </v>
          </cell>
          <cell r="AX67" t="str">
            <v xml:space="preserve"> - </v>
          </cell>
          <cell r="AY67" t="str">
            <v xml:space="preserve"> - </v>
          </cell>
          <cell r="AZ67" t="str">
            <v xml:space="preserve"> - </v>
          </cell>
          <cell r="BA67" t="str">
            <v xml:space="preserve"> - </v>
          </cell>
          <cell r="BB67" t="str">
            <v xml:space="preserve"> - </v>
          </cell>
          <cell r="BC67" t="str">
            <v xml:space="preserve"> - </v>
          </cell>
          <cell r="BD67" t="str">
            <v xml:space="preserve"> - </v>
          </cell>
          <cell r="BE67" t="str">
            <v xml:space="preserve"> - </v>
          </cell>
          <cell r="BF67" t="str">
            <v xml:space="preserve"> - </v>
          </cell>
          <cell r="BG67" t="str">
            <v xml:space="preserve"> - </v>
          </cell>
          <cell r="BH67" t="str">
            <v xml:space="preserve"> - </v>
          </cell>
          <cell r="BI67" t="str">
            <v xml:space="preserve"> - </v>
          </cell>
          <cell r="BJ67" t="str">
            <v xml:space="preserve"> - </v>
          </cell>
          <cell r="BK67" t="str">
            <v xml:space="preserve"> - </v>
          </cell>
          <cell r="BL67" t="str">
            <v xml:space="preserve"> - </v>
          </cell>
          <cell r="BM67" t="str">
            <v xml:space="preserve"> - </v>
          </cell>
          <cell r="BN67" t="str">
            <v xml:space="preserve"> - </v>
          </cell>
        </row>
        <row r="68">
          <cell r="A68" t="str">
            <v>20-07-16</v>
          </cell>
          <cell r="B68">
            <v>44041</v>
          </cell>
          <cell r="C68" t="str">
            <v>FERNANDINA P. OTCHENGCO, PhD CESE</v>
          </cell>
          <cell r="D68" t="str">
            <v>OIC-ASDS</v>
          </cell>
          <cell r="E68" t="str">
            <v>For use in the ASDS Ofc.</v>
          </cell>
          <cell r="F68" t="str">
            <v xml:space="preserve"> - </v>
          </cell>
          <cell r="G68" t="str">
            <v>unit</v>
          </cell>
          <cell r="H68" t="str">
            <v>Water Dispenser (Hot &amp; Cold)</v>
          </cell>
          <cell r="I68" t="str">
            <v>1</v>
          </cell>
          <cell r="J68" t="str">
            <v xml:space="preserve"> - </v>
          </cell>
          <cell r="K68" t="str">
            <v xml:space="preserve"> - </v>
          </cell>
          <cell r="L68" t="str">
            <v xml:space="preserve"> - </v>
          </cell>
          <cell r="M68" t="str">
            <v xml:space="preserve"> - </v>
          </cell>
          <cell r="N68" t="str">
            <v xml:space="preserve"> - </v>
          </cell>
          <cell r="O68" t="str">
            <v xml:space="preserve"> - </v>
          </cell>
          <cell r="P68" t="str">
            <v xml:space="preserve"> - </v>
          </cell>
          <cell r="Q68" t="str">
            <v xml:space="preserve"> - </v>
          </cell>
          <cell r="R68" t="str">
            <v xml:space="preserve"> - </v>
          </cell>
          <cell r="S68" t="str">
            <v xml:space="preserve"> - </v>
          </cell>
          <cell r="T68" t="str">
            <v xml:space="preserve"> - </v>
          </cell>
          <cell r="U68" t="str">
            <v xml:space="preserve"> - </v>
          </cell>
          <cell r="V68" t="str">
            <v xml:space="preserve"> - </v>
          </cell>
          <cell r="W68" t="str">
            <v xml:space="preserve"> - </v>
          </cell>
          <cell r="X68" t="str">
            <v xml:space="preserve"> - </v>
          </cell>
          <cell r="Y68" t="str">
            <v xml:space="preserve"> - </v>
          </cell>
          <cell r="Z68" t="str">
            <v xml:space="preserve"> - </v>
          </cell>
          <cell r="AA68" t="str">
            <v xml:space="preserve"> - </v>
          </cell>
          <cell r="AB68" t="str">
            <v xml:space="preserve"> - </v>
          </cell>
          <cell r="AC68" t="str">
            <v xml:space="preserve"> - </v>
          </cell>
          <cell r="AD68" t="str">
            <v xml:space="preserve"> - </v>
          </cell>
          <cell r="AE68" t="str">
            <v xml:space="preserve"> - </v>
          </cell>
          <cell r="AF68" t="str">
            <v xml:space="preserve"> - </v>
          </cell>
          <cell r="AG68" t="str">
            <v xml:space="preserve"> - </v>
          </cell>
          <cell r="AH68" t="str">
            <v xml:space="preserve"> - </v>
          </cell>
          <cell r="AI68" t="str">
            <v xml:space="preserve"> - </v>
          </cell>
          <cell r="AJ68" t="str">
            <v xml:space="preserve"> - </v>
          </cell>
          <cell r="AK68" t="str">
            <v xml:space="preserve"> - </v>
          </cell>
          <cell r="AL68" t="str">
            <v xml:space="preserve"> - </v>
          </cell>
          <cell r="AM68" t="str">
            <v xml:space="preserve"> - </v>
          </cell>
          <cell r="AN68" t="str">
            <v xml:space="preserve"> - </v>
          </cell>
          <cell r="AO68" t="str">
            <v xml:space="preserve"> - </v>
          </cell>
          <cell r="AP68" t="str">
            <v xml:space="preserve"> - </v>
          </cell>
          <cell r="AQ68" t="str">
            <v xml:space="preserve"> - </v>
          </cell>
          <cell r="AR68" t="str">
            <v xml:space="preserve"> - </v>
          </cell>
          <cell r="AS68" t="str">
            <v xml:space="preserve"> - </v>
          </cell>
          <cell r="AT68" t="str">
            <v xml:space="preserve"> - </v>
          </cell>
          <cell r="AU68" t="str">
            <v xml:space="preserve"> - </v>
          </cell>
          <cell r="AV68" t="str">
            <v xml:space="preserve"> - </v>
          </cell>
          <cell r="AW68" t="str">
            <v xml:space="preserve"> - </v>
          </cell>
          <cell r="AX68" t="str">
            <v xml:space="preserve"> - </v>
          </cell>
          <cell r="AY68" t="str">
            <v xml:space="preserve"> - </v>
          </cell>
          <cell r="AZ68" t="str">
            <v xml:space="preserve"> - </v>
          </cell>
          <cell r="BA68" t="str">
            <v xml:space="preserve"> - </v>
          </cell>
          <cell r="BB68" t="str">
            <v xml:space="preserve"> - </v>
          </cell>
          <cell r="BC68" t="str">
            <v xml:space="preserve"> - </v>
          </cell>
          <cell r="BD68" t="str">
            <v xml:space="preserve"> - </v>
          </cell>
          <cell r="BE68" t="str">
            <v xml:space="preserve"> - </v>
          </cell>
          <cell r="BF68" t="str">
            <v xml:space="preserve"> - </v>
          </cell>
          <cell r="BG68" t="str">
            <v xml:space="preserve"> - </v>
          </cell>
          <cell r="BH68" t="str">
            <v xml:space="preserve"> - </v>
          </cell>
          <cell r="BI68" t="str">
            <v xml:space="preserve"> - </v>
          </cell>
          <cell r="BJ68" t="str">
            <v xml:space="preserve"> - </v>
          </cell>
          <cell r="BK68" t="str">
            <v xml:space="preserve"> - </v>
          </cell>
          <cell r="BL68" t="str">
            <v xml:space="preserve"> - </v>
          </cell>
          <cell r="BM68" t="str">
            <v xml:space="preserve"> - </v>
          </cell>
          <cell r="BN68" t="str">
            <v xml:space="preserve"> - </v>
          </cell>
        </row>
        <row r="69">
          <cell r="A69" t="str">
            <v>20-07-17</v>
          </cell>
          <cell r="B69">
            <v>44041</v>
          </cell>
          <cell r="C69" t="str">
            <v>CARMELA L. SANTOS</v>
          </cell>
          <cell r="D69" t="str">
            <v xml:space="preserve"> - </v>
          </cell>
          <cell r="E69" t="str">
            <v>For use in the COA Ofc.</v>
          </cell>
          <cell r="F69" t="str">
            <v xml:space="preserve"> - </v>
          </cell>
          <cell r="G69" t="str">
            <v>unit</v>
          </cell>
          <cell r="H69" t="str">
            <v>USB WiFi Dongle receiver</v>
          </cell>
          <cell r="I69" t="str">
            <v>1</v>
          </cell>
          <cell r="J69" t="str">
            <v xml:space="preserve"> - </v>
          </cell>
          <cell r="K69" t="str">
            <v xml:space="preserve"> - </v>
          </cell>
          <cell r="L69" t="str">
            <v xml:space="preserve"> - </v>
          </cell>
          <cell r="M69" t="str">
            <v xml:space="preserve"> - </v>
          </cell>
          <cell r="N69" t="str">
            <v xml:space="preserve"> - </v>
          </cell>
          <cell r="O69" t="str">
            <v xml:space="preserve"> - </v>
          </cell>
          <cell r="P69" t="str">
            <v xml:space="preserve"> - </v>
          </cell>
          <cell r="Q69" t="str">
            <v xml:space="preserve"> - </v>
          </cell>
          <cell r="R69" t="str">
            <v xml:space="preserve"> - </v>
          </cell>
          <cell r="S69" t="str">
            <v xml:space="preserve"> - </v>
          </cell>
          <cell r="T69" t="str">
            <v xml:space="preserve"> - </v>
          </cell>
          <cell r="U69" t="str">
            <v xml:space="preserve"> - </v>
          </cell>
          <cell r="V69" t="str">
            <v xml:space="preserve"> - </v>
          </cell>
          <cell r="W69" t="str">
            <v xml:space="preserve"> - </v>
          </cell>
          <cell r="X69" t="str">
            <v xml:space="preserve"> - </v>
          </cell>
          <cell r="Y69" t="str">
            <v xml:space="preserve"> - </v>
          </cell>
          <cell r="Z69" t="str">
            <v xml:space="preserve"> - </v>
          </cell>
          <cell r="AA69" t="str">
            <v xml:space="preserve"> - </v>
          </cell>
          <cell r="AB69" t="str">
            <v xml:space="preserve"> - </v>
          </cell>
          <cell r="AC69" t="str">
            <v xml:space="preserve"> - </v>
          </cell>
          <cell r="AD69" t="str">
            <v xml:space="preserve"> - </v>
          </cell>
          <cell r="AE69" t="str">
            <v xml:space="preserve"> - </v>
          </cell>
          <cell r="AF69" t="str">
            <v xml:space="preserve"> - </v>
          </cell>
          <cell r="AG69" t="str">
            <v xml:space="preserve"> - </v>
          </cell>
          <cell r="AH69" t="str">
            <v xml:space="preserve"> - </v>
          </cell>
          <cell r="AI69" t="str">
            <v xml:space="preserve"> - </v>
          </cell>
          <cell r="AJ69" t="str">
            <v xml:space="preserve"> - </v>
          </cell>
          <cell r="AK69" t="str">
            <v xml:space="preserve"> - </v>
          </cell>
          <cell r="AL69" t="str">
            <v xml:space="preserve"> - </v>
          </cell>
          <cell r="AM69" t="str">
            <v xml:space="preserve"> - </v>
          </cell>
          <cell r="AN69" t="str">
            <v xml:space="preserve"> - </v>
          </cell>
          <cell r="AO69" t="str">
            <v xml:space="preserve"> - </v>
          </cell>
          <cell r="AP69" t="str">
            <v xml:space="preserve"> - </v>
          </cell>
          <cell r="AQ69" t="str">
            <v xml:space="preserve"> - </v>
          </cell>
          <cell r="AR69" t="str">
            <v xml:space="preserve"> - </v>
          </cell>
          <cell r="AS69" t="str">
            <v xml:space="preserve"> - </v>
          </cell>
          <cell r="AT69" t="str">
            <v xml:space="preserve"> - </v>
          </cell>
          <cell r="AU69" t="str">
            <v xml:space="preserve"> - </v>
          </cell>
          <cell r="AV69" t="str">
            <v xml:space="preserve"> - </v>
          </cell>
          <cell r="AW69" t="str">
            <v xml:space="preserve"> - </v>
          </cell>
          <cell r="AX69" t="str">
            <v xml:space="preserve"> - </v>
          </cell>
          <cell r="AY69" t="str">
            <v xml:space="preserve"> - </v>
          </cell>
          <cell r="AZ69" t="str">
            <v xml:space="preserve"> - </v>
          </cell>
          <cell r="BA69" t="str">
            <v xml:space="preserve"> - </v>
          </cell>
          <cell r="BB69" t="str">
            <v xml:space="preserve"> - </v>
          </cell>
          <cell r="BC69" t="str">
            <v xml:space="preserve"> - </v>
          </cell>
          <cell r="BD69" t="str">
            <v xml:space="preserve"> - </v>
          </cell>
          <cell r="BE69" t="str">
            <v xml:space="preserve"> - </v>
          </cell>
          <cell r="BF69" t="str">
            <v xml:space="preserve"> - </v>
          </cell>
          <cell r="BG69" t="str">
            <v xml:space="preserve"> - </v>
          </cell>
          <cell r="BH69" t="str">
            <v xml:space="preserve"> - </v>
          </cell>
          <cell r="BI69" t="str">
            <v xml:space="preserve"> - </v>
          </cell>
          <cell r="BJ69" t="str">
            <v xml:space="preserve"> - </v>
          </cell>
          <cell r="BK69" t="str">
            <v xml:space="preserve"> - </v>
          </cell>
          <cell r="BL69" t="str">
            <v xml:space="preserve"> - </v>
          </cell>
          <cell r="BM69" t="str">
            <v xml:space="preserve"> - </v>
          </cell>
          <cell r="BN69" t="str">
            <v xml:space="preserve"> - </v>
          </cell>
        </row>
        <row r="70">
          <cell r="A70" t="str">
            <v>20-07-18</v>
          </cell>
          <cell r="B70">
            <v>44041</v>
          </cell>
          <cell r="C70" t="str">
            <v>ARMIN M. TAYAG</v>
          </cell>
          <cell r="D70" t="str">
            <v>Supply Officer</v>
          </cell>
          <cell r="E70" t="str">
            <v>Recharging of fire extinguishers for the Division Office</v>
          </cell>
          <cell r="F70" t="str">
            <v xml:space="preserve"> - </v>
          </cell>
          <cell r="G70" t="str">
            <v>units</v>
          </cell>
          <cell r="H70" t="str">
            <v>20 lbs Fire Extinguishers</v>
          </cell>
          <cell r="I70" t="str">
            <v>21</v>
          </cell>
          <cell r="J70" t="str">
            <v>units</v>
          </cell>
          <cell r="K70" t="str">
            <v>10 lbs. Fire Extinguishers</v>
          </cell>
          <cell r="L70" t="str">
            <v>8</v>
          </cell>
          <cell r="M70" t="str">
            <v xml:space="preserve"> - </v>
          </cell>
          <cell r="N70" t="str">
            <v xml:space="preserve"> - </v>
          </cell>
          <cell r="O70" t="str">
            <v xml:space="preserve"> - </v>
          </cell>
          <cell r="P70" t="str">
            <v xml:space="preserve"> - </v>
          </cell>
          <cell r="Q70" t="str">
            <v xml:space="preserve"> - </v>
          </cell>
          <cell r="R70" t="str">
            <v xml:space="preserve"> - </v>
          </cell>
          <cell r="S70" t="str">
            <v xml:space="preserve"> - </v>
          </cell>
          <cell r="T70" t="str">
            <v xml:space="preserve"> - </v>
          </cell>
          <cell r="U70" t="str">
            <v xml:space="preserve"> - </v>
          </cell>
          <cell r="V70" t="str">
            <v xml:space="preserve"> - </v>
          </cell>
          <cell r="W70" t="str">
            <v xml:space="preserve"> - </v>
          </cell>
          <cell r="X70" t="str">
            <v xml:space="preserve"> - </v>
          </cell>
          <cell r="Y70" t="str">
            <v xml:space="preserve"> - </v>
          </cell>
          <cell r="Z70" t="str">
            <v xml:space="preserve"> - </v>
          </cell>
          <cell r="AA70" t="str">
            <v xml:space="preserve"> - </v>
          </cell>
          <cell r="AB70" t="str">
            <v xml:space="preserve"> - </v>
          </cell>
          <cell r="AC70" t="str">
            <v xml:space="preserve"> - </v>
          </cell>
          <cell r="AD70" t="str">
            <v xml:space="preserve"> - </v>
          </cell>
          <cell r="AE70" t="str">
            <v xml:space="preserve"> - </v>
          </cell>
          <cell r="AF70" t="str">
            <v xml:space="preserve"> - </v>
          </cell>
          <cell r="AG70" t="str">
            <v xml:space="preserve"> - </v>
          </cell>
          <cell r="AH70" t="str">
            <v xml:space="preserve"> - </v>
          </cell>
          <cell r="AI70" t="str">
            <v xml:space="preserve"> - </v>
          </cell>
          <cell r="AJ70" t="str">
            <v xml:space="preserve"> - </v>
          </cell>
          <cell r="AK70" t="str">
            <v xml:space="preserve"> - </v>
          </cell>
          <cell r="AL70" t="str">
            <v xml:space="preserve"> - </v>
          </cell>
          <cell r="AM70" t="str">
            <v xml:space="preserve"> - </v>
          </cell>
          <cell r="AN70" t="str">
            <v xml:space="preserve"> - </v>
          </cell>
          <cell r="AO70" t="str">
            <v xml:space="preserve"> - </v>
          </cell>
          <cell r="AP70" t="str">
            <v xml:space="preserve"> - </v>
          </cell>
          <cell r="AQ70" t="str">
            <v xml:space="preserve"> - </v>
          </cell>
          <cell r="AR70" t="str">
            <v xml:space="preserve"> - </v>
          </cell>
          <cell r="AS70" t="str">
            <v xml:space="preserve"> - </v>
          </cell>
          <cell r="AT70" t="str">
            <v xml:space="preserve"> - </v>
          </cell>
          <cell r="AU70" t="str">
            <v xml:space="preserve"> - </v>
          </cell>
          <cell r="AV70" t="str">
            <v xml:space="preserve"> - </v>
          </cell>
          <cell r="AW70" t="str">
            <v xml:space="preserve"> - </v>
          </cell>
          <cell r="AX70" t="str">
            <v xml:space="preserve"> - </v>
          </cell>
          <cell r="AY70" t="str">
            <v xml:space="preserve"> - </v>
          </cell>
          <cell r="AZ70" t="str">
            <v xml:space="preserve"> - </v>
          </cell>
          <cell r="BA70" t="str">
            <v xml:space="preserve"> - </v>
          </cell>
          <cell r="BB70" t="str">
            <v xml:space="preserve"> - </v>
          </cell>
          <cell r="BC70" t="str">
            <v xml:space="preserve"> - </v>
          </cell>
          <cell r="BD70" t="str">
            <v xml:space="preserve"> - </v>
          </cell>
          <cell r="BE70" t="str">
            <v xml:space="preserve"> - </v>
          </cell>
          <cell r="BF70" t="str">
            <v xml:space="preserve"> - </v>
          </cell>
          <cell r="BG70" t="str">
            <v xml:space="preserve"> - </v>
          </cell>
          <cell r="BH70" t="str">
            <v xml:space="preserve"> - </v>
          </cell>
          <cell r="BI70" t="str">
            <v xml:space="preserve"> - </v>
          </cell>
          <cell r="BJ70" t="str">
            <v xml:space="preserve"> - </v>
          </cell>
          <cell r="BK70" t="str">
            <v xml:space="preserve"> - </v>
          </cell>
          <cell r="BL70" t="str">
            <v xml:space="preserve"> - </v>
          </cell>
          <cell r="BM70" t="str">
            <v xml:space="preserve"> - </v>
          </cell>
          <cell r="BN70" t="str">
            <v xml:space="preserve"> - </v>
          </cell>
        </row>
        <row r="71">
          <cell r="A71" t="str">
            <v>20-07-19</v>
          </cell>
          <cell r="B71">
            <v>44042</v>
          </cell>
          <cell r="C71" t="str">
            <v>ROSEMARIE P. NECESSARIO</v>
          </cell>
          <cell r="D71" t="str">
            <v>Nurse II</v>
          </cell>
          <cell r="E71" t="str">
            <v>For use of the Thermoscanner</v>
          </cell>
          <cell r="F71" t="str">
            <v xml:space="preserve"> - </v>
          </cell>
          <cell r="G71" t="str">
            <v>pc</v>
          </cell>
          <cell r="H71" t="str">
            <v>Battery</v>
          </cell>
          <cell r="I71" t="str">
            <v>1</v>
          </cell>
          <cell r="J71" t="str">
            <v xml:space="preserve"> - </v>
          </cell>
          <cell r="K71" t="str">
            <v xml:space="preserve"> - </v>
          </cell>
          <cell r="L71" t="str">
            <v xml:space="preserve"> - </v>
          </cell>
          <cell r="M71" t="str">
            <v xml:space="preserve"> - </v>
          </cell>
          <cell r="N71" t="str">
            <v xml:space="preserve"> - </v>
          </cell>
          <cell r="O71" t="str">
            <v xml:space="preserve"> - </v>
          </cell>
          <cell r="P71" t="str">
            <v xml:space="preserve"> - </v>
          </cell>
          <cell r="Q71" t="str">
            <v xml:space="preserve"> - </v>
          </cell>
          <cell r="R71" t="str">
            <v xml:space="preserve"> - </v>
          </cell>
          <cell r="S71" t="str">
            <v xml:space="preserve"> - </v>
          </cell>
          <cell r="T71" t="str">
            <v xml:space="preserve"> - </v>
          </cell>
          <cell r="U71" t="str">
            <v xml:space="preserve"> - </v>
          </cell>
          <cell r="V71" t="str">
            <v xml:space="preserve"> - </v>
          </cell>
          <cell r="W71" t="str">
            <v xml:space="preserve"> - </v>
          </cell>
          <cell r="X71" t="str">
            <v xml:space="preserve"> - </v>
          </cell>
          <cell r="Y71" t="str">
            <v xml:space="preserve"> - </v>
          </cell>
          <cell r="Z71" t="str">
            <v xml:space="preserve"> - </v>
          </cell>
          <cell r="AA71" t="str">
            <v xml:space="preserve"> - </v>
          </cell>
          <cell r="AB71" t="str">
            <v xml:space="preserve"> - </v>
          </cell>
          <cell r="AC71" t="str">
            <v xml:space="preserve"> - </v>
          </cell>
          <cell r="AD71" t="str">
            <v xml:space="preserve"> - </v>
          </cell>
          <cell r="AE71" t="str">
            <v xml:space="preserve"> - </v>
          </cell>
          <cell r="AF71" t="str">
            <v xml:space="preserve"> - </v>
          </cell>
          <cell r="AG71" t="str">
            <v xml:space="preserve"> - </v>
          </cell>
          <cell r="AH71" t="str">
            <v xml:space="preserve"> - </v>
          </cell>
          <cell r="AI71" t="str">
            <v xml:space="preserve"> - </v>
          </cell>
          <cell r="AJ71" t="str">
            <v xml:space="preserve"> - </v>
          </cell>
          <cell r="AK71" t="str">
            <v xml:space="preserve"> - </v>
          </cell>
          <cell r="AL71" t="str">
            <v xml:space="preserve"> - </v>
          </cell>
          <cell r="AM71" t="str">
            <v xml:space="preserve"> - </v>
          </cell>
          <cell r="AN71" t="str">
            <v xml:space="preserve"> - </v>
          </cell>
          <cell r="AO71" t="str">
            <v xml:space="preserve"> - </v>
          </cell>
          <cell r="AP71" t="str">
            <v xml:space="preserve"> - </v>
          </cell>
          <cell r="AQ71" t="str">
            <v xml:space="preserve"> - </v>
          </cell>
          <cell r="AR71" t="str">
            <v xml:space="preserve"> - </v>
          </cell>
          <cell r="AS71" t="str">
            <v xml:space="preserve"> - </v>
          </cell>
          <cell r="AT71" t="str">
            <v xml:space="preserve"> - </v>
          </cell>
          <cell r="AU71" t="str">
            <v xml:space="preserve"> - </v>
          </cell>
          <cell r="AV71" t="str">
            <v xml:space="preserve"> - </v>
          </cell>
          <cell r="AW71" t="str">
            <v xml:space="preserve"> - </v>
          </cell>
          <cell r="AX71" t="str">
            <v xml:space="preserve"> - </v>
          </cell>
          <cell r="AY71" t="str">
            <v xml:space="preserve"> - </v>
          </cell>
          <cell r="AZ71" t="str">
            <v xml:space="preserve"> - </v>
          </cell>
          <cell r="BA71" t="str">
            <v xml:space="preserve"> - </v>
          </cell>
          <cell r="BB71" t="str">
            <v xml:space="preserve"> - </v>
          </cell>
          <cell r="BC71" t="str">
            <v xml:space="preserve"> - </v>
          </cell>
          <cell r="BD71" t="str">
            <v xml:space="preserve"> - </v>
          </cell>
          <cell r="BE71" t="str">
            <v xml:space="preserve"> - </v>
          </cell>
          <cell r="BF71" t="str">
            <v xml:space="preserve"> - </v>
          </cell>
          <cell r="BG71" t="str">
            <v xml:space="preserve"> - </v>
          </cell>
          <cell r="BH71" t="str">
            <v xml:space="preserve"> - </v>
          </cell>
          <cell r="BI71" t="str">
            <v xml:space="preserve"> - </v>
          </cell>
          <cell r="BJ71" t="str">
            <v xml:space="preserve"> - </v>
          </cell>
          <cell r="BK71" t="str">
            <v xml:space="preserve"> - </v>
          </cell>
          <cell r="BL71" t="str">
            <v xml:space="preserve"> - </v>
          </cell>
          <cell r="BM71" t="str">
            <v xml:space="preserve"> - </v>
          </cell>
          <cell r="BN71" t="str">
            <v xml:space="preserve"> - </v>
          </cell>
        </row>
        <row r="72">
          <cell r="A72" t="str">
            <v>20-08-01</v>
          </cell>
          <cell r="B72">
            <v>44046</v>
          </cell>
          <cell r="C72" t="str">
            <v>ARMIN M. TAYAG</v>
          </cell>
          <cell r="D72" t="str">
            <v>Supply Officer</v>
          </cell>
          <cell r="E72" t="str">
            <v xml:space="preserve">For use as protection during disinfection of the Division Office </v>
          </cell>
          <cell r="F72" t="str">
            <v xml:space="preserve"> - </v>
          </cell>
          <cell r="G72" t="str">
            <v>pairs</v>
          </cell>
          <cell r="H72" t="str">
            <v>Rain Boots</v>
          </cell>
          <cell r="I72" t="str">
            <v>2</v>
          </cell>
          <cell r="J72" t="str">
            <v>pcs.</v>
          </cell>
          <cell r="K72" t="str">
            <v>Raincoats</v>
          </cell>
          <cell r="L72" t="str">
            <v>2</v>
          </cell>
          <cell r="M72" t="str">
            <v>pcs.</v>
          </cell>
          <cell r="N72" t="str">
            <v>Safety Goggles</v>
          </cell>
          <cell r="O72" t="str">
            <v>2</v>
          </cell>
          <cell r="P72" t="str">
            <v>pairs</v>
          </cell>
          <cell r="Q72" t="str">
            <v>Rubber Gloves</v>
          </cell>
          <cell r="R72" t="str">
            <v>2</v>
          </cell>
          <cell r="S72" t="str">
            <v xml:space="preserve"> - </v>
          </cell>
          <cell r="T72" t="str">
            <v xml:space="preserve"> - </v>
          </cell>
          <cell r="U72" t="str">
            <v xml:space="preserve"> - </v>
          </cell>
          <cell r="V72" t="str">
            <v xml:space="preserve"> - </v>
          </cell>
          <cell r="W72" t="str">
            <v xml:space="preserve"> - </v>
          </cell>
          <cell r="X72" t="str">
            <v xml:space="preserve"> - </v>
          </cell>
          <cell r="Y72" t="str">
            <v xml:space="preserve"> - </v>
          </cell>
          <cell r="Z72" t="str">
            <v xml:space="preserve"> - </v>
          </cell>
          <cell r="AA72" t="str">
            <v xml:space="preserve"> - </v>
          </cell>
          <cell r="AB72" t="str">
            <v xml:space="preserve"> - </v>
          </cell>
          <cell r="AC72" t="str">
            <v xml:space="preserve"> - </v>
          </cell>
          <cell r="AD72" t="str">
            <v xml:space="preserve"> - </v>
          </cell>
          <cell r="AE72" t="str">
            <v xml:space="preserve"> - </v>
          </cell>
          <cell r="AF72" t="str">
            <v xml:space="preserve"> - </v>
          </cell>
          <cell r="AG72" t="str">
            <v xml:space="preserve"> - </v>
          </cell>
          <cell r="AH72" t="str">
            <v xml:space="preserve"> - </v>
          </cell>
          <cell r="AI72" t="str">
            <v xml:space="preserve"> - </v>
          </cell>
          <cell r="AJ72" t="str">
            <v xml:space="preserve"> - </v>
          </cell>
          <cell r="AK72" t="str">
            <v xml:space="preserve"> - </v>
          </cell>
          <cell r="AL72" t="str">
            <v xml:space="preserve"> - </v>
          </cell>
          <cell r="AM72" t="str">
            <v xml:space="preserve"> - </v>
          </cell>
          <cell r="AN72" t="str">
            <v xml:space="preserve"> - </v>
          </cell>
          <cell r="AO72" t="str">
            <v xml:space="preserve"> - </v>
          </cell>
          <cell r="AP72" t="str">
            <v xml:space="preserve"> - </v>
          </cell>
          <cell r="AQ72" t="str">
            <v xml:space="preserve"> - </v>
          </cell>
          <cell r="AR72" t="str">
            <v xml:space="preserve"> - </v>
          </cell>
          <cell r="AS72" t="str">
            <v xml:space="preserve"> - </v>
          </cell>
          <cell r="AT72" t="str">
            <v xml:space="preserve"> - </v>
          </cell>
          <cell r="AU72" t="str">
            <v xml:space="preserve"> - </v>
          </cell>
          <cell r="AV72" t="str">
            <v xml:space="preserve"> - </v>
          </cell>
          <cell r="AW72" t="str">
            <v xml:space="preserve"> - </v>
          </cell>
          <cell r="AX72" t="str">
            <v xml:space="preserve"> - </v>
          </cell>
          <cell r="AY72" t="str">
            <v xml:space="preserve"> - </v>
          </cell>
          <cell r="AZ72" t="str">
            <v xml:space="preserve"> - </v>
          </cell>
          <cell r="BA72" t="str">
            <v xml:space="preserve"> - </v>
          </cell>
          <cell r="BB72" t="str">
            <v xml:space="preserve"> - </v>
          </cell>
          <cell r="BC72" t="str">
            <v xml:space="preserve"> - </v>
          </cell>
          <cell r="BD72" t="str">
            <v xml:space="preserve"> - </v>
          </cell>
          <cell r="BE72" t="str">
            <v xml:space="preserve"> - </v>
          </cell>
          <cell r="BF72" t="str">
            <v xml:space="preserve"> - </v>
          </cell>
          <cell r="BG72" t="str">
            <v xml:space="preserve"> - </v>
          </cell>
          <cell r="BH72" t="str">
            <v xml:space="preserve"> - </v>
          </cell>
          <cell r="BI72" t="str">
            <v xml:space="preserve"> - </v>
          </cell>
          <cell r="BJ72" t="str">
            <v xml:space="preserve"> - </v>
          </cell>
          <cell r="BK72" t="str">
            <v xml:space="preserve"> - </v>
          </cell>
          <cell r="BL72" t="str">
            <v xml:space="preserve"> - </v>
          </cell>
          <cell r="BM72" t="str">
            <v xml:space="preserve"> - </v>
          </cell>
          <cell r="BN72" t="str">
            <v xml:space="preserve"> - </v>
          </cell>
        </row>
        <row r="73">
          <cell r="A73" t="str">
            <v>20-08-02</v>
          </cell>
          <cell r="B73">
            <v>44048</v>
          </cell>
          <cell r="C73" t="str">
            <v>GLENN P. SARMIENTO</v>
          </cell>
          <cell r="D73" t="str">
            <v>SEPS</v>
          </cell>
          <cell r="E73" t="str">
            <v>1st Division Virtual SBM Congress</v>
          </cell>
          <cell r="F73" t="str">
            <v xml:space="preserve"> - </v>
          </cell>
          <cell r="G73" t="str">
            <v>pcs.</v>
          </cell>
          <cell r="H73" t="str">
            <v>Certificate Jacket A4</v>
          </cell>
          <cell r="I73" t="str">
            <v>47</v>
          </cell>
          <cell r="J73" t="str">
            <v>packs</v>
          </cell>
          <cell r="K73" t="str">
            <v>Specialty Boards A4</v>
          </cell>
          <cell r="L73" t="str">
            <v>8</v>
          </cell>
          <cell r="M73" t="str">
            <v>packs</v>
          </cell>
          <cell r="N73" t="str">
            <v>Specialty Paper A4</v>
          </cell>
          <cell r="O73" t="str">
            <v>12</v>
          </cell>
          <cell r="P73" t="str">
            <v>btle.</v>
          </cell>
          <cell r="Q73" t="str">
            <v>EPSON Ink 6641 black</v>
          </cell>
          <cell r="R73" t="str">
            <v>1</v>
          </cell>
          <cell r="S73" t="str">
            <v>btle.</v>
          </cell>
          <cell r="T73" t="str">
            <v>EPSON Ink 6642 cyan</v>
          </cell>
          <cell r="U73" t="str">
            <v>1</v>
          </cell>
          <cell r="V73" t="str">
            <v>btle.</v>
          </cell>
          <cell r="W73" t="str">
            <v>EPSON Ink 6643 mmagenta</v>
          </cell>
          <cell r="X73" t="str">
            <v>1</v>
          </cell>
          <cell r="Y73" t="str">
            <v>btle.</v>
          </cell>
          <cell r="Z73" t="str">
            <v>EPSON Ink 6644 yellow</v>
          </cell>
          <cell r="AA73" t="str">
            <v>1</v>
          </cell>
          <cell r="AB73" t="str">
            <v>pcs.</v>
          </cell>
          <cell r="AC73" t="str">
            <v>Certificate frame</v>
          </cell>
          <cell r="AD73" t="str">
            <v>20</v>
          </cell>
          <cell r="AE73" t="str">
            <v>pack</v>
          </cell>
          <cell r="AF73" t="str">
            <v>Business Envelope - long</v>
          </cell>
          <cell r="AG73" t="str">
            <v>1</v>
          </cell>
          <cell r="AH73" t="str">
            <v xml:space="preserve"> - </v>
          </cell>
          <cell r="AI73" t="str">
            <v xml:space="preserve"> - </v>
          </cell>
          <cell r="AJ73" t="str">
            <v xml:space="preserve"> - </v>
          </cell>
          <cell r="AK73" t="str">
            <v xml:space="preserve"> - </v>
          </cell>
          <cell r="AL73" t="str">
            <v xml:space="preserve"> - </v>
          </cell>
          <cell r="AM73" t="str">
            <v xml:space="preserve"> - </v>
          </cell>
          <cell r="AN73" t="str">
            <v xml:space="preserve"> - </v>
          </cell>
          <cell r="AO73" t="str">
            <v xml:space="preserve"> - </v>
          </cell>
          <cell r="AP73" t="str">
            <v xml:space="preserve"> - </v>
          </cell>
          <cell r="AQ73" t="str">
            <v xml:space="preserve"> - </v>
          </cell>
          <cell r="AR73" t="str">
            <v xml:space="preserve"> - </v>
          </cell>
          <cell r="AS73" t="str">
            <v xml:space="preserve"> - </v>
          </cell>
          <cell r="AT73" t="str">
            <v xml:space="preserve"> - </v>
          </cell>
          <cell r="AU73" t="str">
            <v xml:space="preserve"> - </v>
          </cell>
          <cell r="AV73" t="str">
            <v xml:space="preserve"> - </v>
          </cell>
          <cell r="AW73" t="str">
            <v xml:space="preserve"> - </v>
          </cell>
          <cell r="AX73" t="str">
            <v xml:space="preserve"> - </v>
          </cell>
          <cell r="AY73" t="str">
            <v xml:space="preserve"> - </v>
          </cell>
          <cell r="AZ73" t="str">
            <v xml:space="preserve"> - </v>
          </cell>
          <cell r="BA73" t="str">
            <v xml:space="preserve"> - </v>
          </cell>
          <cell r="BB73" t="str">
            <v xml:space="preserve"> - </v>
          </cell>
          <cell r="BC73" t="str">
            <v xml:space="preserve"> - </v>
          </cell>
          <cell r="BD73" t="str">
            <v xml:space="preserve"> - </v>
          </cell>
          <cell r="BE73" t="str">
            <v xml:space="preserve"> - </v>
          </cell>
          <cell r="BF73" t="str">
            <v xml:space="preserve"> - </v>
          </cell>
          <cell r="BG73" t="str">
            <v xml:space="preserve"> - </v>
          </cell>
          <cell r="BH73" t="str">
            <v xml:space="preserve"> - </v>
          </cell>
          <cell r="BI73" t="str">
            <v xml:space="preserve"> - </v>
          </cell>
          <cell r="BJ73" t="str">
            <v xml:space="preserve"> - </v>
          </cell>
          <cell r="BK73" t="str">
            <v xml:space="preserve"> - </v>
          </cell>
          <cell r="BL73" t="str">
            <v xml:space="preserve"> - </v>
          </cell>
          <cell r="BM73" t="str">
            <v xml:space="preserve"> - </v>
          </cell>
          <cell r="BN73" t="str">
            <v xml:space="preserve"> - </v>
          </cell>
        </row>
        <row r="74">
          <cell r="A74" t="str">
            <v>20-08-03-A</v>
          </cell>
          <cell r="B74">
            <v>44050</v>
          </cell>
          <cell r="C74" t="str">
            <v>ARMIN M. TAYAG</v>
          </cell>
          <cell r="D74" t="str">
            <v>Supply Officer</v>
          </cell>
          <cell r="E74" t="str">
            <v>Learning Activity Sheets for Week 2</v>
          </cell>
          <cell r="F74" t="str">
            <v xml:space="preserve"> - </v>
          </cell>
          <cell r="G74" t="str">
            <v>pages</v>
          </cell>
          <cell r="H74" t="str">
            <v>Larning Activity Sheets</v>
          </cell>
          <cell r="I74" t="str">
            <v>400,000</v>
          </cell>
          <cell r="K74" t="str">
            <v>Newsprint A4 size</v>
          </cell>
          <cell r="N74" t="str">
            <v>Stapled</v>
          </cell>
          <cell r="P74" t="str">
            <v xml:space="preserve"> </v>
          </cell>
          <cell r="Q74" t="str">
            <v xml:space="preserve">   </v>
          </cell>
          <cell r="R74" t="str">
            <v xml:space="preserve"> </v>
          </cell>
          <cell r="S74" t="str">
            <v xml:space="preserve"> 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 t="str">
            <v xml:space="preserve"> </v>
          </cell>
          <cell r="X74" t="str">
            <v xml:space="preserve"> </v>
          </cell>
          <cell r="Y74" t="str">
            <v xml:space="preserve"> - </v>
          </cell>
          <cell r="Z74" t="str">
            <v xml:space="preserve"> - </v>
          </cell>
          <cell r="AA74" t="str">
            <v xml:space="preserve"> - </v>
          </cell>
          <cell r="AB74" t="str">
            <v xml:space="preserve"> - </v>
          </cell>
          <cell r="AC74" t="str">
            <v xml:space="preserve"> - </v>
          </cell>
          <cell r="AD74" t="str">
            <v xml:space="preserve"> - </v>
          </cell>
          <cell r="AE74" t="str">
            <v xml:space="preserve"> - </v>
          </cell>
          <cell r="AF74" t="str">
            <v xml:space="preserve"> - </v>
          </cell>
          <cell r="AG74" t="str">
            <v xml:space="preserve"> - </v>
          </cell>
          <cell r="AH74" t="str">
            <v xml:space="preserve"> - </v>
          </cell>
          <cell r="AI74" t="str">
            <v xml:space="preserve"> - </v>
          </cell>
          <cell r="AJ74" t="str">
            <v xml:space="preserve"> - </v>
          </cell>
          <cell r="AK74" t="str">
            <v xml:space="preserve"> - </v>
          </cell>
          <cell r="AL74" t="str">
            <v xml:space="preserve"> - </v>
          </cell>
          <cell r="AM74" t="str">
            <v xml:space="preserve"> - </v>
          </cell>
          <cell r="AN74" t="str">
            <v xml:space="preserve"> - </v>
          </cell>
          <cell r="AO74" t="str">
            <v xml:space="preserve"> - </v>
          </cell>
          <cell r="AP74" t="str">
            <v xml:space="preserve"> - </v>
          </cell>
          <cell r="AQ74" t="str">
            <v xml:space="preserve"> - </v>
          </cell>
          <cell r="AR74" t="str">
            <v xml:space="preserve"> - </v>
          </cell>
          <cell r="AS74" t="str">
            <v xml:space="preserve"> - </v>
          </cell>
          <cell r="AT74" t="str">
            <v xml:space="preserve"> - </v>
          </cell>
          <cell r="AU74" t="str">
            <v xml:space="preserve"> - </v>
          </cell>
          <cell r="AV74" t="str">
            <v xml:space="preserve"> - </v>
          </cell>
          <cell r="AW74" t="str">
            <v xml:space="preserve"> - </v>
          </cell>
          <cell r="AX74" t="str">
            <v xml:space="preserve"> - </v>
          </cell>
          <cell r="AY74" t="str">
            <v xml:space="preserve"> - </v>
          </cell>
          <cell r="AZ74" t="str">
            <v xml:space="preserve"> - </v>
          </cell>
          <cell r="BA74" t="str">
            <v xml:space="preserve"> - </v>
          </cell>
          <cell r="BB74" t="str">
            <v xml:space="preserve"> - </v>
          </cell>
          <cell r="BC74" t="str">
            <v xml:space="preserve"> - </v>
          </cell>
          <cell r="BD74" t="str">
            <v xml:space="preserve"> - </v>
          </cell>
          <cell r="BE74" t="str">
            <v xml:space="preserve"> - </v>
          </cell>
          <cell r="BF74" t="str">
            <v xml:space="preserve"> - </v>
          </cell>
          <cell r="BG74" t="str">
            <v xml:space="preserve"> - </v>
          </cell>
          <cell r="BH74" t="str">
            <v xml:space="preserve"> - </v>
          </cell>
          <cell r="BI74" t="str">
            <v xml:space="preserve"> - </v>
          </cell>
          <cell r="BJ74" t="str">
            <v xml:space="preserve"> - </v>
          </cell>
          <cell r="BK74" t="str">
            <v xml:space="preserve"> - </v>
          </cell>
          <cell r="BL74" t="str">
            <v xml:space="preserve"> - </v>
          </cell>
          <cell r="BM74" t="str">
            <v xml:space="preserve"> - </v>
          </cell>
          <cell r="BN74" t="str">
            <v xml:space="preserve"> - </v>
          </cell>
        </row>
        <row r="75">
          <cell r="A75" t="str">
            <v>20-08-03</v>
          </cell>
          <cell r="B75">
            <v>44054</v>
          </cell>
          <cell r="C75" t="str">
            <v>ARCELY G. GARCIA</v>
          </cell>
          <cell r="D75" t="str">
            <v>SEPS</v>
          </cell>
          <cell r="E75" t="str">
            <v>2020 Pamiparangal King Gelingan Ding Angeleno</v>
          </cell>
          <cell r="F75" t="str">
            <v xml:space="preserve"> - </v>
          </cell>
          <cell r="G75" t="str">
            <v>packs</v>
          </cell>
          <cell r="H75" t="str">
            <v>Special Paper A4</v>
          </cell>
          <cell r="I75" t="str">
            <v>33</v>
          </cell>
          <cell r="J75" t="str">
            <v>pcs</v>
          </cell>
          <cell r="K75" t="str">
            <v>Card Case</v>
          </cell>
          <cell r="L75" t="str">
            <v>500</v>
          </cell>
          <cell r="M75" t="str">
            <v>btle</v>
          </cell>
          <cell r="N75" t="str">
            <v>Ink Refill Ink (black)</v>
          </cell>
          <cell r="O75" t="str">
            <v>1</v>
          </cell>
          <cell r="P75" t="str">
            <v>btle</v>
          </cell>
          <cell r="Q75" t="str">
            <v>Ink Refill Ink (cyan)</v>
          </cell>
          <cell r="R75" t="str">
            <v>1</v>
          </cell>
          <cell r="S75" t="str">
            <v>btle</v>
          </cell>
          <cell r="T75" t="str">
            <v>Ink Refill Ink (magenta)</v>
          </cell>
          <cell r="U75" t="str">
            <v>1</v>
          </cell>
          <cell r="V75" t="str">
            <v>btle</v>
          </cell>
          <cell r="W75" t="str">
            <v>Ink Refill Ink (yellow)</v>
          </cell>
          <cell r="X75" t="str">
            <v>1</v>
          </cell>
          <cell r="Y75" t="str">
            <v xml:space="preserve"> - </v>
          </cell>
          <cell r="Z75" t="str">
            <v xml:space="preserve"> - </v>
          </cell>
          <cell r="AA75" t="str">
            <v xml:space="preserve"> - </v>
          </cell>
          <cell r="AB75" t="str">
            <v xml:space="preserve"> - </v>
          </cell>
          <cell r="AC75" t="str">
            <v xml:space="preserve"> - </v>
          </cell>
          <cell r="AD75" t="str">
            <v xml:space="preserve"> - </v>
          </cell>
          <cell r="AE75" t="str">
            <v xml:space="preserve"> - </v>
          </cell>
          <cell r="AF75" t="str">
            <v xml:space="preserve"> - </v>
          </cell>
          <cell r="AG75" t="str">
            <v xml:space="preserve"> - </v>
          </cell>
          <cell r="AH75" t="str">
            <v xml:space="preserve"> - </v>
          </cell>
          <cell r="AI75" t="str">
            <v xml:space="preserve"> - </v>
          </cell>
          <cell r="AJ75" t="str">
            <v xml:space="preserve"> - </v>
          </cell>
          <cell r="AK75" t="str">
            <v xml:space="preserve"> - </v>
          </cell>
          <cell r="AL75" t="str">
            <v xml:space="preserve"> - </v>
          </cell>
          <cell r="AM75" t="str">
            <v xml:space="preserve"> - </v>
          </cell>
          <cell r="AN75" t="str">
            <v xml:space="preserve"> - </v>
          </cell>
          <cell r="AO75" t="str">
            <v xml:space="preserve"> - </v>
          </cell>
          <cell r="AP75" t="str">
            <v xml:space="preserve"> - </v>
          </cell>
          <cell r="AQ75" t="str">
            <v xml:space="preserve"> - </v>
          </cell>
          <cell r="AR75" t="str">
            <v xml:space="preserve"> - </v>
          </cell>
          <cell r="AS75" t="str">
            <v xml:space="preserve"> - </v>
          </cell>
          <cell r="AT75" t="str">
            <v xml:space="preserve"> - </v>
          </cell>
          <cell r="AU75" t="str">
            <v xml:space="preserve"> - </v>
          </cell>
          <cell r="AV75" t="str">
            <v xml:space="preserve"> - </v>
          </cell>
          <cell r="AW75" t="str">
            <v xml:space="preserve"> - </v>
          </cell>
          <cell r="AX75" t="str">
            <v xml:space="preserve"> - </v>
          </cell>
          <cell r="AY75" t="str">
            <v xml:space="preserve"> - </v>
          </cell>
          <cell r="AZ75" t="str">
            <v xml:space="preserve"> - </v>
          </cell>
          <cell r="BA75" t="str">
            <v xml:space="preserve"> - </v>
          </cell>
          <cell r="BB75" t="str">
            <v xml:space="preserve"> - </v>
          </cell>
          <cell r="BC75" t="str">
            <v xml:space="preserve"> - </v>
          </cell>
          <cell r="BD75" t="str">
            <v xml:space="preserve"> - </v>
          </cell>
          <cell r="BE75" t="str">
            <v xml:space="preserve"> - </v>
          </cell>
          <cell r="BF75" t="str">
            <v xml:space="preserve"> - </v>
          </cell>
          <cell r="BG75" t="str">
            <v xml:space="preserve"> - </v>
          </cell>
          <cell r="BH75" t="str">
            <v xml:space="preserve"> - </v>
          </cell>
          <cell r="BI75" t="str">
            <v xml:space="preserve"> - </v>
          </cell>
          <cell r="BJ75" t="str">
            <v xml:space="preserve"> - </v>
          </cell>
          <cell r="BK75" t="str">
            <v xml:space="preserve"> - </v>
          </cell>
          <cell r="BL75" t="str">
            <v xml:space="preserve"> - </v>
          </cell>
          <cell r="BM75" t="str">
            <v xml:space="preserve"> - </v>
          </cell>
          <cell r="BN75" t="str">
            <v xml:space="preserve"> - </v>
          </cell>
        </row>
        <row r="76">
          <cell r="A76" t="str">
            <v>20-08-04</v>
          </cell>
          <cell r="B76">
            <v>44054</v>
          </cell>
          <cell r="C76" t="str">
            <v>NOEL S. REGANIT</v>
          </cell>
          <cell r="D76" t="str">
            <v>PDO II</v>
          </cell>
          <cell r="E76" t="str">
            <v>Master &amp; Ink for DUPLO duplicator</v>
          </cell>
          <cell r="F76" t="str">
            <v xml:space="preserve"> - </v>
          </cell>
          <cell r="G76" t="str">
            <v>pcs</v>
          </cell>
          <cell r="H76" t="str">
            <v>Duplo Black ink</v>
          </cell>
          <cell r="I76" t="str">
            <v>4</v>
          </cell>
          <cell r="J76" t="str">
            <v>pcs</v>
          </cell>
          <cell r="K76" t="str">
            <v>Duplo Master</v>
          </cell>
          <cell r="L76" t="str">
            <v>2</v>
          </cell>
          <cell r="M76" t="str">
            <v xml:space="preserve"> - </v>
          </cell>
          <cell r="N76" t="str">
            <v xml:space="preserve"> - </v>
          </cell>
          <cell r="O76" t="str">
            <v xml:space="preserve"> - </v>
          </cell>
          <cell r="P76" t="str">
            <v xml:space="preserve"> - </v>
          </cell>
          <cell r="Q76" t="str">
            <v xml:space="preserve"> - </v>
          </cell>
          <cell r="R76" t="str">
            <v xml:space="preserve"> - </v>
          </cell>
          <cell r="S76" t="str">
            <v xml:space="preserve"> - </v>
          </cell>
          <cell r="T76" t="str">
            <v xml:space="preserve"> - </v>
          </cell>
          <cell r="U76" t="str">
            <v xml:space="preserve"> - </v>
          </cell>
          <cell r="V76" t="str">
            <v xml:space="preserve"> - </v>
          </cell>
          <cell r="W76" t="str">
            <v xml:space="preserve"> - </v>
          </cell>
          <cell r="X76" t="str">
            <v xml:space="preserve"> - </v>
          </cell>
          <cell r="Y76" t="str">
            <v xml:space="preserve"> - </v>
          </cell>
          <cell r="Z76" t="str">
            <v xml:space="preserve"> - </v>
          </cell>
          <cell r="AA76" t="str">
            <v xml:space="preserve"> - </v>
          </cell>
          <cell r="AB76" t="str">
            <v xml:space="preserve"> - </v>
          </cell>
          <cell r="AC76" t="str">
            <v xml:space="preserve"> - </v>
          </cell>
          <cell r="AD76" t="str">
            <v xml:space="preserve"> - </v>
          </cell>
          <cell r="AE76" t="str">
            <v xml:space="preserve"> - </v>
          </cell>
          <cell r="AF76" t="str">
            <v xml:space="preserve"> - </v>
          </cell>
          <cell r="AG76" t="str">
            <v xml:space="preserve"> - </v>
          </cell>
          <cell r="AH76" t="str">
            <v xml:space="preserve"> - </v>
          </cell>
          <cell r="AI76" t="str">
            <v xml:space="preserve"> - </v>
          </cell>
          <cell r="AJ76" t="str">
            <v xml:space="preserve"> - </v>
          </cell>
          <cell r="AK76" t="str">
            <v xml:space="preserve"> - </v>
          </cell>
          <cell r="AL76" t="str">
            <v xml:space="preserve"> - </v>
          </cell>
          <cell r="AM76" t="str">
            <v xml:space="preserve"> - </v>
          </cell>
          <cell r="AN76" t="str">
            <v xml:space="preserve"> - </v>
          </cell>
          <cell r="AO76" t="str">
            <v xml:space="preserve"> - </v>
          </cell>
          <cell r="AP76" t="str">
            <v xml:space="preserve"> - </v>
          </cell>
          <cell r="AQ76" t="str">
            <v xml:space="preserve"> - </v>
          </cell>
          <cell r="AR76" t="str">
            <v xml:space="preserve"> - </v>
          </cell>
          <cell r="AS76" t="str">
            <v xml:space="preserve"> - </v>
          </cell>
          <cell r="AT76" t="str">
            <v xml:space="preserve"> - </v>
          </cell>
          <cell r="AU76" t="str">
            <v xml:space="preserve"> - </v>
          </cell>
          <cell r="AV76" t="str">
            <v xml:space="preserve"> - </v>
          </cell>
          <cell r="AW76" t="str">
            <v xml:space="preserve"> - </v>
          </cell>
          <cell r="AX76" t="str">
            <v xml:space="preserve"> - </v>
          </cell>
          <cell r="AY76" t="str">
            <v xml:space="preserve"> - </v>
          </cell>
          <cell r="AZ76" t="str">
            <v xml:space="preserve"> - </v>
          </cell>
          <cell r="BA76" t="str">
            <v xml:space="preserve"> - </v>
          </cell>
          <cell r="BB76" t="str">
            <v xml:space="preserve"> - </v>
          </cell>
          <cell r="BC76" t="str">
            <v xml:space="preserve"> - </v>
          </cell>
          <cell r="BD76" t="str">
            <v xml:space="preserve"> - </v>
          </cell>
          <cell r="BE76" t="str">
            <v xml:space="preserve"> - </v>
          </cell>
          <cell r="BF76" t="str">
            <v xml:space="preserve"> - </v>
          </cell>
          <cell r="BG76" t="str">
            <v xml:space="preserve"> - </v>
          </cell>
          <cell r="BH76" t="str">
            <v xml:space="preserve"> - </v>
          </cell>
          <cell r="BI76" t="str">
            <v xml:space="preserve"> - </v>
          </cell>
          <cell r="BJ76" t="str">
            <v xml:space="preserve"> - </v>
          </cell>
          <cell r="BK76" t="str">
            <v xml:space="preserve"> - </v>
          </cell>
          <cell r="BL76" t="str">
            <v xml:space="preserve"> - </v>
          </cell>
          <cell r="BM76" t="str">
            <v xml:space="preserve"> - </v>
          </cell>
          <cell r="BN76" t="str">
            <v xml:space="preserve"> - </v>
          </cell>
        </row>
        <row r="77">
          <cell r="A77" t="str">
            <v>20-08-05</v>
          </cell>
          <cell r="B77">
            <v>44054</v>
          </cell>
          <cell r="C77" t="str">
            <v>ROSELLE R. QUIAMBAO</v>
          </cell>
          <cell r="D77" t="str">
            <v>ADAS III</v>
          </cell>
          <cell r="E77" t="str">
            <v>For SDS Office use</v>
          </cell>
          <cell r="F77" t="str">
            <v xml:space="preserve"> - </v>
          </cell>
          <cell r="G77" t="str">
            <v>pc</v>
          </cell>
          <cell r="H77" t="str">
            <v>Hanges</v>
          </cell>
          <cell r="I77" t="str">
            <v>1</v>
          </cell>
          <cell r="J77" t="str">
            <v xml:space="preserve"> - </v>
          </cell>
          <cell r="K77" t="str">
            <v xml:space="preserve"> - </v>
          </cell>
          <cell r="L77" t="str">
            <v xml:space="preserve"> - </v>
          </cell>
          <cell r="M77" t="str">
            <v xml:space="preserve"> - </v>
          </cell>
          <cell r="N77" t="str">
            <v xml:space="preserve"> - </v>
          </cell>
          <cell r="O77" t="str">
            <v xml:space="preserve"> - </v>
          </cell>
          <cell r="P77" t="str">
            <v xml:space="preserve"> - </v>
          </cell>
          <cell r="Q77" t="str">
            <v xml:space="preserve"> - </v>
          </cell>
          <cell r="R77" t="str">
            <v xml:space="preserve"> - </v>
          </cell>
          <cell r="S77" t="str">
            <v xml:space="preserve"> - </v>
          </cell>
          <cell r="T77" t="str">
            <v xml:space="preserve"> - </v>
          </cell>
          <cell r="U77" t="str">
            <v xml:space="preserve"> - </v>
          </cell>
          <cell r="V77" t="str">
            <v xml:space="preserve"> - </v>
          </cell>
          <cell r="W77" t="str">
            <v xml:space="preserve"> - </v>
          </cell>
          <cell r="X77" t="str">
            <v xml:space="preserve"> - </v>
          </cell>
          <cell r="Y77" t="str">
            <v xml:space="preserve"> - </v>
          </cell>
          <cell r="Z77" t="str">
            <v xml:space="preserve"> - </v>
          </cell>
          <cell r="AA77" t="str">
            <v xml:space="preserve"> - </v>
          </cell>
          <cell r="AB77" t="str">
            <v xml:space="preserve"> - </v>
          </cell>
          <cell r="AC77" t="str">
            <v xml:space="preserve"> - </v>
          </cell>
          <cell r="AD77" t="str">
            <v xml:space="preserve"> - </v>
          </cell>
          <cell r="AE77" t="str">
            <v xml:space="preserve"> - </v>
          </cell>
          <cell r="AF77" t="str">
            <v xml:space="preserve"> - </v>
          </cell>
          <cell r="AG77" t="str">
            <v xml:space="preserve"> - </v>
          </cell>
          <cell r="AH77" t="str">
            <v xml:space="preserve"> - </v>
          </cell>
          <cell r="AI77" t="str">
            <v xml:space="preserve"> - </v>
          </cell>
          <cell r="AJ77" t="str">
            <v xml:space="preserve"> - </v>
          </cell>
          <cell r="AK77" t="str">
            <v xml:space="preserve"> - </v>
          </cell>
          <cell r="AL77" t="str">
            <v xml:space="preserve"> - </v>
          </cell>
          <cell r="AM77" t="str">
            <v xml:space="preserve"> - </v>
          </cell>
          <cell r="AN77" t="str">
            <v xml:space="preserve"> - </v>
          </cell>
          <cell r="AO77" t="str">
            <v xml:space="preserve"> - </v>
          </cell>
          <cell r="AP77" t="str">
            <v xml:space="preserve"> - </v>
          </cell>
          <cell r="AQ77" t="str">
            <v xml:space="preserve"> - </v>
          </cell>
          <cell r="AR77" t="str">
            <v xml:space="preserve"> - </v>
          </cell>
          <cell r="AS77" t="str">
            <v xml:space="preserve"> - </v>
          </cell>
          <cell r="AT77" t="str">
            <v xml:space="preserve"> - </v>
          </cell>
          <cell r="AU77" t="str">
            <v xml:space="preserve"> - </v>
          </cell>
          <cell r="AV77" t="str">
            <v xml:space="preserve"> - </v>
          </cell>
          <cell r="AW77" t="str">
            <v xml:space="preserve"> - </v>
          </cell>
          <cell r="AX77" t="str">
            <v xml:space="preserve"> - </v>
          </cell>
          <cell r="AY77" t="str">
            <v xml:space="preserve"> - </v>
          </cell>
          <cell r="AZ77" t="str">
            <v xml:space="preserve"> - </v>
          </cell>
          <cell r="BA77" t="str">
            <v xml:space="preserve"> - </v>
          </cell>
          <cell r="BB77" t="str">
            <v xml:space="preserve"> - </v>
          </cell>
          <cell r="BC77" t="str">
            <v xml:space="preserve"> - </v>
          </cell>
          <cell r="BD77" t="str">
            <v xml:space="preserve"> - </v>
          </cell>
          <cell r="BE77" t="str">
            <v xml:space="preserve"> - </v>
          </cell>
          <cell r="BF77" t="str">
            <v xml:space="preserve"> - </v>
          </cell>
          <cell r="BG77" t="str">
            <v xml:space="preserve"> - </v>
          </cell>
          <cell r="BH77" t="str">
            <v xml:space="preserve"> - </v>
          </cell>
          <cell r="BI77" t="str">
            <v xml:space="preserve"> - </v>
          </cell>
          <cell r="BJ77" t="str">
            <v xml:space="preserve"> - </v>
          </cell>
          <cell r="BK77" t="str">
            <v xml:space="preserve"> - </v>
          </cell>
          <cell r="BL77" t="str">
            <v xml:space="preserve"> - </v>
          </cell>
          <cell r="BM77" t="str">
            <v xml:space="preserve"> - </v>
          </cell>
          <cell r="BN77" t="str">
            <v xml:space="preserve"> - </v>
          </cell>
        </row>
        <row r="78">
          <cell r="A78" t="str">
            <v>20-08-06</v>
          </cell>
          <cell r="B78">
            <v>44055</v>
          </cell>
          <cell r="C78" t="str">
            <v>GLENN P. SARMIENTO</v>
          </cell>
          <cell r="D78" t="str">
            <v>SEPS</v>
          </cell>
          <cell r="E78" t="str">
            <v>1st Division Virtual SBM Congress</v>
          </cell>
          <cell r="F78" t="str">
            <v xml:space="preserve"> - </v>
          </cell>
          <cell r="G78" t="str">
            <v>pcs</v>
          </cell>
          <cell r="H78" t="str">
            <v>Plaque</v>
          </cell>
          <cell r="I78" t="str">
            <v>7</v>
          </cell>
          <cell r="J78" t="str">
            <v xml:space="preserve"> - </v>
          </cell>
          <cell r="K78" t="str">
            <v xml:space="preserve"> - </v>
          </cell>
          <cell r="L78" t="str">
            <v xml:space="preserve"> - </v>
          </cell>
          <cell r="M78" t="str">
            <v xml:space="preserve"> - </v>
          </cell>
          <cell r="N78" t="str">
            <v xml:space="preserve"> - </v>
          </cell>
          <cell r="O78" t="str">
            <v xml:space="preserve"> - </v>
          </cell>
          <cell r="P78" t="str">
            <v xml:space="preserve"> - </v>
          </cell>
          <cell r="Q78" t="str">
            <v xml:space="preserve"> - </v>
          </cell>
          <cell r="R78" t="str">
            <v xml:space="preserve"> - </v>
          </cell>
          <cell r="S78" t="str">
            <v xml:space="preserve"> - </v>
          </cell>
          <cell r="T78" t="str">
            <v xml:space="preserve"> - </v>
          </cell>
          <cell r="U78" t="str">
            <v xml:space="preserve"> - </v>
          </cell>
          <cell r="V78" t="str">
            <v xml:space="preserve"> - </v>
          </cell>
          <cell r="W78" t="str">
            <v xml:space="preserve"> - </v>
          </cell>
          <cell r="X78" t="str">
            <v xml:space="preserve"> - </v>
          </cell>
          <cell r="Y78" t="str">
            <v xml:space="preserve"> - </v>
          </cell>
          <cell r="Z78" t="str">
            <v xml:space="preserve"> - </v>
          </cell>
          <cell r="AA78" t="str">
            <v xml:space="preserve"> - </v>
          </cell>
          <cell r="AB78" t="str">
            <v xml:space="preserve"> - </v>
          </cell>
          <cell r="AC78" t="str">
            <v xml:space="preserve"> - </v>
          </cell>
          <cell r="AD78" t="str">
            <v xml:space="preserve"> - </v>
          </cell>
          <cell r="AE78" t="str">
            <v xml:space="preserve"> - </v>
          </cell>
          <cell r="AF78" t="str">
            <v xml:space="preserve"> - </v>
          </cell>
          <cell r="AG78" t="str">
            <v xml:space="preserve"> - </v>
          </cell>
          <cell r="AH78" t="str">
            <v xml:space="preserve"> - </v>
          </cell>
          <cell r="AI78" t="str">
            <v xml:space="preserve"> - </v>
          </cell>
          <cell r="AJ78" t="str">
            <v xml:space="preserve"> - </v>
          </cell>
          <cell r="AK78" t="str">
            <v xml:space="preserve"> - </v>
          </cell>
          <cell r="AL78" t="str">
            <v xml:space="preserve"> - </v>
          </cell>
          <cell r="AM78" t="str">
            <v xml:space="preserve"> - </v>
          </cell>
          <cell r="AN78" t="str">
            <v xml:space="preserve"> - </v>
          </cell>
          <cell r="AO78" t="str">
            <v xml:space="preserve"> - </v>
          </cell>
          <cell r="AP78" t="str">
            <v xml:space="preserve"> - </v>
          </cell>
          <cell r="AQ78" t="str">
            <v xml:space="preserve"> - </v>
          </cell>
          <cell r="AR78" t="str">
            <v xml:space="preserve"> - </v>
          </cell>
          <cell r="AS78" t="str">
            <v xml:space="preserve"> - </v>
          </cell>
          <cell r="AT78" t="str">
            <v xml:space="preserve"> - </v>
          </cell>
          <cell r="AU78" t="str">
            <v xml:space="preserve"> - </v>
          </cell>
          <cell r="AV78" t="str">
            <v xml:space="preserve"> - </v>
          </cell>
          <cell r="AW78" t="str">
            <v xml:space="preserve"> - </v>
          </cell>
          <cell r="AX78" t="str">
            <v xml:space="preserve"> - </v>
          </cell>
          <cell r="AY78" t="str">
            <v xml:space="preserve"> - </v>
          </cell>
          <cell r="AZ78" t="str">
            <v xml:space="preserve"> - </v>
          </cell>
          <cell r="BA78" t="str">
            <v xml:space="preserve"> - </v>
          </cell>
          <cell r="BB78" t="str">
            <v xml:space="preserve"> - </v>
          </cell>
          <cell r="BC78" t="str">
            <v xml:space="preserve"> - </v>
          </cell>
          <cell r="BD78" t="str">
            <v xml:space="preserve"> - </v>
          </cell>
          <cell r="BE78" t="str">
            <v xml:space="preserve"> - </v>
          </cell>
          <cell r="BF78" t="str">
            <v xml:space="preserve"> - </v>
          </cell>
          <cell r="BG78" t="str">
            <v xml:space="preserve"> - </v>
          </cell>
          <cell r="BH78" t="str">
            <v xml:space="preserve"> - </v>
          </cell>
          <cell r="BI78" t="str">
            <v xml:space="preserve"> - </v>
          </cell>
          <cell r="BJ78" t="str">
            <v xml:space="preserve"> - </v>
          </cell>
          <cell r="BK78" t="str">
            <v xml:space="preserve"> - </v>
          </cell>
          <cell r="BL78" t="str">
            <v xml:space="preserve"> - </v>
          </cell>
          <cell r="BM78" t="str">
            <v xml:space="preserve"> - </v>
          </cell>
          <cell r="BN78" t="str">
            <v xml:space="preserve"> - </v>
          </cell>
        </row>
        <row r="79">
          <cell r="A79" t="str">
            <v>20-08-07</v>
          </cell>
          <cell r="B79">
            <v>44055</v>
          </cell>
          <cell r="C79" t="str">
            <v>ARCELY G. GARCIA</v>
          </cell>
          <cell r="D79" t="str">
            <v>SEPS</v>
          </cell>
          <cell r="E79" t="str">
            <v>2020 Pamiparangal King Gelingan Ding Angeleno</v>
          </cell>
          <cell r="F79" t="str">
            <v xml:space="preserve"> - </v>
          </cell>
          <cell r="G79" t="str">
            <v>pcs</v>
          </cell>
          <cell r="H79" t="str">
            <v>Plaque</v>
          </cell>
          <cell r="I79" t="str">
            <v>5</v>
          </cell>
          <cell r="J79" t="str">
            <v xml:space="preserve"> - </v>
          </cell>
          <cell r="K79" t="str">
            <v xml:space="preserve"> - </v>
          </cell>
          <cell r="L79" t="str">
            <v xml:space="preserve"> - </v>
          </cell>
          <cell r="M79" t="str">
            <v xml:space="preserve"> - </v>
          </cell>
          <cell r="N79" t="str">
            <v xml:space="preserve"> - </v>
          </cell>
          <cell r="O79" t="str">
            <v xml:space="preserve"> - </v>
          </cell>
          <cell r="P79" t="str">
            <v xml:space="preserve"> - </v>
          </cell>
          <cell r="Q79" t="str">
            <v xml:space="preserve"> - </v>
          </cell>
          <cell r="R79" t="str">
            <v xml:space="preserve"> - </v>
          </cell>
          <cell r="S79" t="str">
            <v xml:space="preserve"> - </v>
          </cell>
          <cell r="T79" t="str">
            <v xml:space="preserve"> - </v>
          </cell>
          <cell r="U79" t="str">
            <v xml:space="preserve"> - </v>
          </cell>
          <cell r="V79" t="str">
            <v xml:space="preserve"> - </v>
          </cell>
          <cell r="W79" t="str">
            <v xml:space="preserve"> - </v>
          </cell>
          <cell r="X79" t="str">
            <v xml:space="preserve"> - </v>
          </cell>
          <cell r="Y79" t="str">
            <v xml:space="preserve"> - </v>
          </cell>
          <cell r="Z79" t="str">
            <v xml:space="preserve"> - </v>
          </cell>
          <cell r="AA79" t="str">
            <v xml:space="preserve"> - </v>
          </cell>
          <cell r="AB79" t="str">
            <v xml:space="preserve"> - </v>
          </cell>
          <cell r="AC79" t="str">
            <v xml:space="preserve"> - </v>
          </cell>
          <cell r="AD79" t="str">
            <v xml:space="preserve"> - </v>
          </cell>
          <cell r="AE79" t="str">
            <v xml:space="preserve"> - </v>
          </cell>
          <cell r="AF79" t="str">
            <v xml:space="preserve"> - </v>
          </cell>
          <cell r="AG79" t="str">
            <v xml:space="preserve"> - </v>
          </cell>
          <cell r="AH79" t="str">
            <v xml:space="preserve"> - </v>
          </cell>
          <cell r="AI79" t="str">
            <v xml:space="preserve"> - </v>
          </cell>
          <cell r="AJ79" t="str">
            <v xml:space="preserve"> - </v>
          </cell>
          <cell r="AK79" t="str">
            <v xml:space="preserve"> - </v>
          </cell>
          <cell r="AL79" t="str">
            <v xml:space="preserve"> - </v>
          </cell>
          <cell r="AM79" t="str">
            <v xml:space="preserve"> - </v>
          </cell>
          <cell r="AN79" t="str">
            <v xml:space="preserve"> - </v>
          </cell>
          <cell r="AO79" t="str">
            <v xml:space="preserve"> - </v>
          </cell>
          <cell r="AP79" t="str">
            <v xml:space="preserve"> - </v>
          </cell>
          <cell r="AQ79" t="str">
            <v xml:space="preserve"> - </v>
          </cell>
          <cell r="AR79" t="str">
            <v xml:space="preserve"> - </v>
          </cell>
          <cell r="AS79" t="str">
            <v xml:space="preserve"> - </v>
          </cell>
          <cell r="AT79" t="str">
            <v xml:space="preserve"> - </v>
          </cell>
          <cell r="AU79" t="str">
            <v xml:space="preserve"> - </v>
          </cell>
          <cell r="AV79" t="str">
            <v xml:space="preserve"> - </v>
          </cell>
          <cell r="AW79" t="str">
            <v xml:space="preserve"> - </v>
          </cell>
          <cell r="AX79" t="str">
            <v xml:space="preserve"> - </v>
          </cell>
          <cell r="AY79" t="str">
            <v xml:space="preserve"> - </v>
          </cell>
          <cell r="AZ79" t="str">
            <v xml:space="preserve"> - </v>
          </cell>
          <cell r="BA79" t="str">
            <v xml:space="preserve"> - </v>
          </cell>
          <cell r="BB79" t="str">
            <v xml:space="preserve"> - </v>
          </cell>
          <cell r="BC79" t="str">
            <v xml:space="preserve"> - </v>
          </cell>
          <cell r="BD79" t="str">
            <v xml:space="preserve"> - </v>
          </cell>
          <cell r="BE79" t="str">
            <v xml:space="preserve"> - </v>
          </cell>
          <cell r="BF79" t="str">
            <v xml:space="preserve"> - </v>
          </cell>
          <cell r="BG79" t="str">
            <v xml:space="preserve"> - </v>
          </cell>
          <cell r="BH79" t="str">
            <v xml:space="preserve"> - </v>
          </cell>
          <cell r="BI79" t="str">
            <v xml:space="preserve"> - </v>
          </cell>
          <cell r="BJ79" t="str">
            <v xml:space="preserve"> - </v>
          </cell>
          <cell r="BK79" t="str">
            <v xml:space="preserve"> - </v>
          </cell>
          <cell r="BL79" t="str">
            <v xml:space="preserve"> - </v>
          </cell>
          <cell r="BM79" t="str">
            <v xml:space="preserve"> - </v>
          </cell>
          <cell r="BN79" t="str">
            <v xml:space="preserve"> - </v>
          </cell>
        </row>
        <row r="80">
          <cell r="A80" t="str">
            <v>20-08-07-A</v>
          </cell>
          <cell r="B80">
            <v>44055</v>
          </cell>
          <cell r="C80" t="str">
            <v>ARCELY G. GARCIA</v>
          </cell>
          <cell r="D80" t="str">
            <v>SEPS</v>
          </cell>
          <cell r="E80" t="str">
            <v>2020 Pamiparangal King Gelingan Ding Angeleno</v>
          </cell>
          <cell r="F80" t="str">
            <v xml:space="preserve"> - </v>
          </cell>
          <cell r="G80" t="str">
            <v>unit</v>
          </cell>
          <cell r="H80" t="str">
            <v xml:space="preserve">Printer </v>
          </cell>
          <cell r="I80" t="str">
            <v>1</v>
          </cell>
          <cell r="J80" t="str">
            <v xml:space="preserve"> - </v>
          </cell>
          <cell r="K80" t="str">
            <v xml:space="preserve"> - </v>
          </cell>
          <cell r="L80" t="str">
            <v xml:space="preserve"> - </v>
          </cell>
          <cell r="M80" t="str">
            <v xml:space="preserve"> - </v>
          </cell>
          <cell r="N80" t="str">
            <v xml:space="preserve"> - </v>
          </cell>
          <cell r="O80" t="str">
            <v xml:space="preserve"> - </v>
          </cell>
          <cell r="P80" t="str">
            <v xml:space="preserve"> - </v>
          </cell>
          <cell r="Q80" t="str">
            <v xml:space="preserve"> - </v>
          </cell>
          <cell r="R80" t="str">
            <v xml:space="preserve"> - </v>
          </cell>
          <cell r="S80" t="str">
            <v xml:space="preserve"> - </v>
          </cell>
          <cell r="T80" t="str">
            <v xml:space="preserve"> - </v>
          </cell>
          <cell r="U80" t="str">
            <v xml:space="preserve"> - </v>
          </cell>
          <cell r="V80" t="str">
            <v xml:space="preserve"> - </v>
          </cell>
          <cell r="W80" t="str">
            <v xml:space="preserve"> - </v>
          </cell>
          <cell r="X80" t="str">
            <v xml:space="preserve"> - </v>
          </cell>
          <cell r="Y80" t="str">
            <v xml:space="preserve"> - </v>
          </cell>
          <cell r="Z80" t="str">
            <v xml:space="preserve"> - </v>
          </cell>
          <cell r="AA80" t="str">
            <v xml:space="preserve"> - </v>
          </cell>
          <cell r="AB80" t="str">
            <v xml:space="preserve"> - </v>
          </cell>
          <cell r="AC80" t="str">
            <v xml:space="preserve"> - </v>
          </cell>
          <cell r="AD80" t="str">
            <v xml:space="preserve"> - </v>
          </cell>
          <cell r="AE80" t="str">
            <v xml:space="preserve"> - </v>
          </cell>
          <cell r="AF80" t="str">
            <v xml:space="preserve"> - </v>
          </cell>
          <cell r="AG80" t="str">
            <v xml:space="preserve"> - </v>
          </cell>
          <cell r="AH80" t="str">
            <v xml:space="preserve"> - </v>
          </cell>
          <cell r="AI80" t="str">
            <v xml:space="preserve"> - </v>
          </cell>
          <cell r="AJ80" t="str">
            <v xml:space="preserve"> - </v>
          </cell>
          <cell r="AK80" t="str">
            <v xml:space="preserve"> - </v>
          </cell>
          <cell r="AL80" t="str">
            <v xml:space="preserve"> - </v>
          </cell>
          <cell r="AM80" t="str">
            <v xml:space="preserve"> - </v>
          </cell>
          <cell r="AN80" t="str">
            <v xml:space="preserve"> - </v>
          </cell>
          <cell r="AO80" t="str">
            <v xml:space="preserve"> - </v>
          </cell>
          <cell r="AP80" t="str">
            <v xml:space="preserve"> - </v>
          </cell>
          <cell r="AQ80" t="str">
            <v xml:space="preserve"> - </v>
          </cell>
          <cell r="AR80" t="str">
            <v xml:space="preserve"> - </v>
          </cell>
          <cell r="AS80" t="str">
            <v xml:space="preserve"> - </v>
          </cell>
          <cell r="AT80" t="str">
            <v xml:space="preserve"> - </v>
          </cell>
          <cell r="AU80" t="str">
            <v xml:space="preserve"> - </v>
          </cell>
          <cell r="AV80" t="str">
            <v xml:space="preserve"> - </v>
          </cell>
          <cell r="AW80" t="str">
            <v xml:space="preserve"> - </v>
          </cell>
          <cell r="AX80" t="str">
            <v xml:space="preserve"> - </v>
          </cell>
          <cell r="AY80" t="str">
            <v xml:space="preserve"> - </v>
          </cell>
          <cell r="AZ80" t="str">
            <v xml:space="preserve"> - </v>
          </cell>
          <cell r="BA80" t="str">
            <v xml:space="preserve"> - </v>
          </cell>
          <cell r="BB80" t="str">
            <v xml:space="preserve"> - </v>
          </cell>
          <cell r="BC80" t="str">
            <v xml:space="preserve"> - </v>
          </cell>
          <cell r="BD80" t="str">
            <v xml:space="preserve"> - </v>
          </cell>
          <cell r="BE80" t="str">
            <v xml:space="preserve"> - </v>
          </cell>
          <cell r="BF80" t="str">
            <v xml:space="preserve"> - </v>
          </cell>
          <cell r="BG80" t="str">
            <v xml:space="preserve"> - </v>
          </cell>
          <cell r="BH80" t="str">
            <v xml:space="preserve"> - </v>
          </cell>
          <cell r="BI80" t="str">
            <v xml:space="preserve"> - </v>
          </cell>
          <cell r="BJ80" t="str">
            <v xml:space="preserve"> - </v>
          </cell>
          <cell r="BK80" t="str">
            <v xml:space="preserve"> - </v>
          </cell>
          <cell r="BL80" t="str">
            <v xml:space="preserve"> - </v>
          </cell>
          <cell r="BM80" t="str">
            <v xml:space="preserve"> - </v>
          </cell>
          <cell r="BN80" t="str">
            <v xml:space="preserve"> - </v>
          </cell>
        </row>
        <row r="81">
          <cell r="A81" t="str">
            <v>20-08-08</v>
          </cell>
          <cell r="B81">
            <v>44062</v>
          </cell>
          <cell r="C81" t="str">
            <v>ANASTACIA NIMFA P. AQUINO</v>
          </cell>
          <cell r="D81" t="str">
            <v>PSDS</v>
          </cell>
          <cell r="E81" t="str">
            <v>Mat'ls for the Reproduction of MEP ADM SLMs</v>
          </cell>
          <cell r="F81" t="str">
            <v xml:space="preserve"> - </v>
          </cell>
          <cell r="G81" t="str">
            <v>reams</v>
          </cell>
          <cell r="H81" t="str">
            <v>A3 Bondpaper 70gsm</v>
          </cell>
          <cell r="I81" t="str">
            <v>18</v>
          </cell>
          <cell r="J81" t="str">
            <v>reams</v>
          </cell>
          <cell r="K81" t="str">
            <v>A4 Bondpaper 70gsm</v>
          </cell>
          <cell r="L81" t="str">
            <v>41</v>
          </cell>
          <cell r="M81" t="str">
            <v>pc.</v>
          </cell>
          <cell r="N81" t="str">
            <v>Signpen</v>
          </cell>
          <cell r="O81" t="str">
            <v>4</v>
          </cell>
          <cell r="P81" t="str">
            <v xml:space="preserve"> - </v>
          </cell>
          <cell r="Q81" t="str">
            <v xml:space="preserve"> - </v>
          </cell>
          <cell r="R81" t="str">
            <v xml:space="preserve"> - </v>
          </cell>
          <cell r="S81" t="str">
            <v xml:space="preserve"> - </v>
          </cell>
          <cell r="T81" t="str">
            <v xml:space="preserve"> - </v>
          </cell>
          <cell r="U81" t="str">
            <v xml:space="preserve"> - </v>
          </cell>
          <cell r="V81" t="str">
            <v xml:space="preserve"> - </v>
          </cell>
          <cell r="W81" t="str">
            <v xml:space="preserve"> - </v>
          </cell>
          <cell r="X81" t="str">
            <v xml:space="preserve"> - </v>
          </cell>
          <cell r="Y81" t="str">
            <v xml:space="preserve"> - </v>
          </cell>
          <cell r="Z81" t="str">
            <v xml:space="preserve"> - </v>
          </cell>
          <cell r="AA81" t="str">
            <v xml:space="preserve"> - </v>
          </cell>
          <cell r="AB81" t="str">
            <v xml:space="preserve"> - </v>
          </cell>
          <cell r="AC81" t="str">
            <v xml:space="preserve"> - </v>
          </cell>
          <cell r="AD81" t="str">
            <v xml:space="preserve"> - </v>
          </cell>
          <cell r="AE81" t="str">
            <v xml:space="preserve"> - </v>
          </cell>
          <cell r="AF81" t="str">
            <v xml:space="preserve"> - </v>
          </cell>
          <cell r="AG81" t="str">
            <v xml:space="preserve"> - </v>
          </cell>
          <cell r="AH81" t="str">
            <v xml:space="preserve"> - </v>
          </cell>
          <cell r="AI81" t="str">
            <v xml:space="preserve"> - </v>
          </cell>
          <cell r="AJ81" t="str">
            <v xml:space="preserve"> - </v>
          </cell>
          <cell r="AK81" t="str">
            <v xml:space="preserve"> - </v>
          </cell>
          <cell r="AL81" t="str">
            <v xml:space="preserve"> - </v>
          </cell>
          <cell r="AM81" t="str">
            <v xml:space="preserve"> - </v>
          </cell>
          <cell r="AN81" t="str">
            <v xml:space="preserve"> - </v>
          </cell>
          <cell r="AO81" t="str">
            <v xml:space="preserve"> - </v>
          </cell>
          <cell r="AP81" t="str">
            <v xml:space="preserve"> - </v>
          </cell>
          <cell r="AQ81" t="str">
            <v xml:space="preserve"> - </v>
          </cell>
          <cell r="AR81" t="str">
            <v xml:space="preserve"> - </v>
          </cell>
          <cell r="AS81" t="str">
            <v xml:space="preserve"> - </v>
          </cell>
          <cell r="AT81" t="str">
            <v xml:space="preserve"> - </v>
          </cell>
          <cell r="AU81" t="str">
            <v xml:space="preserve"> - </v>
          </cell>
          <cell r="AV81" t="str">
            <v xml:space="preserve"> - </v>
          </cell>
          <cell r="AW81" t="str">
            <v xml:space="preserve"> - </v>
          </cell>
          <cell r="AX81" t="str">
            <v xml:space="preserve"> - </v>
          </cell>
          <cell r="AY81" t="str">
            <v xml:space="preserve"> - </v>
          </cell>
          <cell r="AZ81" t="str">
            <v xml:space="preserve"> - </v>
          </cell>
          <cell r="BA81" t="str">
            <v xml:space="preserve"> - </v>
          </cell>
          <cell r="BB81" t="str">
            <v xml:space="preserve"> - </v>
          </cell>
          <cell r="BC81" t="str">
            <v xml:space="preserve"> - </v>
          </cell>
          <cell r="BD81" t="str">
            <v xml:space="preserve"> - </v>
          </cell>
          <cell r="BE81" t="str">
            <v xml:space="preserve"> - </v>
          </cell>
          <cell r="BF81" t="str">
            <v xml:space="preserve"> - </v>
          </cell>
          <cell r="BG81" t="str">
            <v xml:space="preserve"> - </v>
          </cell>
          <cell r="BH81" t="str">
            <v xml:space="preserve"> - </v>
          </cell>
          <cell r="BI81" t="str">
            <v xml:space="preserve"> - </v>
          </cell>
          <cell r="BJ81" t="str">
            <v xml:space="preserve"> - </v>
          </cell>
          <cell r="BK81" t="str">
            <v xml:space="preserve"> - </v>
          </cell>
          <cell r="BL81" t="str">
            <v xml:space="preserve"> - </v>
          </cell>
          <cell r="BM81" t="str">
            <v xml:space="preserve"> - </v>
          </cell>
          <cell r="BN81" t="str">
            <v xml:space="preserve"> - </v>
          </cell>
        </row>
        <row r="82">
          <cell r="A82" t="str">
            <v>20-08-09</v>
          </cell>
          <cell r="B82">
            <v>44062</v>
          </cell>
          <cell r="C82" t="str">
            <v>ANASTACIA NIMFA P. AQUINO</v>
          </cell>
          <cell r="D82" t="str">
            <v>PSDS</v>
          </cell>
          <cell r="E82" t="str">
            <v>Mat'ls for the Reproduction of MEP ADM SLMs</v>
          </cell>
          <cell r="F82" t="str">
            <v xml:space="preserve"> - </v>
          </cell>
          <cell r="G82" t="str">
            <v>reams</v>
          </cell>
          <cell r="H82" t="str">
            <v>A3 Bondpaper 70gsm</v>
          </cell>
          <cell r="I82" t="str">
            <v>40</v>
          </cell>
          <cell r="J82" t="str">
            <v>reams</v>
          </cell>
          <cell r="K82" t="str">
            <v>A4 Bondpaper 70gsm</v>
          </cell>
          <cell r="L82" t="str">
            <v>105</v>
          </cell>
          <cell r="M82" t="str">
            <v>reams</v>
          </cell>
          <cell r="N82" t="str">
            <v>Bondpaper - legal  70gsm</v>
          </cell>
          <cell r="O82" t="str">
            <v>48</v>
          </cell>
          <cell r="P82" t="str">
            <v>unit</v>
          </cell>
          <cell r="Q82" t="str">
            <v>Printer (print,scan,copy)</v>
          </cell>
          <cell r="R82" t="str">
            <v>2</v>
          </cell>
          <cell r="S82" t="str">
            <v>pcs.</v>
          </cell>
          <cell r="T82" t="str">
            <v>EPSON Ink 003 black</v>
          </cell>
          <cell r="U82" t="str">
            <v>15</v>
          </cell>
          <cell r="V82" t="str">
            <v>pcs.</v>
          </cell>
          <cell r="W82" t="str">
            <v>EPSON Ink 003 yellow</v>
          </cell>
          <cell r="X82" t="str">
            <v>5</v>
          </cell>
          <cell r="Y82" t="str">
            <v>pcs.</v>
          </cell>
          <cell r="Z82" t="str">
            <v>EPSON Ink 003 magenta</v>
          </cell>
          <cell r="AA82" t="str">
            <v>5</v>
          </cell>
          <cell r="AB82" t="str">
            <v>pcs.</v>
          </cell>
          <cell r="AC82" t="str">
            <v>EPSON Ink 003 cyan</v>
          </cell>
          <cell r="AD82" t="str">
            <v>5</v>
          </cell>
          <cell r="AE82" t="str">
            <v>btles.</v>
          </cell>
          <cell r="AF82" t="str">
            <v>UV Ink black</v>
          </cell>
          <cell r="AG82" t="str">
            <v>16</v>
          </cell>
          <cell r="AH82" t="str">
            <v>btles.</v>
          </cell>
          <cell r="AI82" t="str">
            <v>UV Ink Cyan</v>
          </cell>
          <cell r="AJ82" t="str">
            <v>8</v>
          </cell>
          <cell r="AK82" t="str">
            <v>btles.</v>
          </cell>
          <cell r="AL82" t="str">
            <v>UV Ink Yellow</v>
          </cell>
          <cell r="AM82" t="str">
            <v>8</v>
          </cell>
          <cell r="AN82" t="str">
            <v>btles.</v>
          </cell>
          <cell r="AO82" t="str">
            <v>UV Ink Magenta</v>
          </cell>
          <cell r="AP82" t="str">
            <v>8</v>
          </cell>
          <cell r="AQ82" t="str">
            <v xml:space="preserve"> - </v>
          </cell>
          <cell r="AR82" t="str">
            <v xml:space="preserve"> - </v>
          </cell>
          <cell r="AS82" t="str">
            <v xml:space="preserve"> - </v>
          </cell>
          <cell r="AT82" t="str">
            <v xml:space="preserve"> - </v>
          </cell>
          <cell r="AU82" t="str">
            <v xml:space="preserve"> - </v>
          </cell>
          <cell r="AV82" t="str">
            <v xml:space="preserve"> - </v>
          </cell>
          <cell r="AW82" t="str">
            <v xml:space="preserve"> - </v>
          </cell>
          <cell r="AX82" t="str">
            <v xml:space="preserve"> - </v>
          </cell>
          <cell r="AY82" t="str">
            <v xml:space="preserve"> - </v>
          </cell>
          <cell r="AZ82" t="str">
            <v xml:space="preserve"> - </v>
          </cell>
          <cell r="BA82" t="str">
            <v xml:space="preserve"> - </v>
          </cell>
          <cell r="BB82" t="str">
            <v xml:space="preserve"> - </v>
          </cell>
          <cell r="BC82" t="str">
            <v xml:space="preserve"> - </v>
          </cell>
          <cell r="BD82" t="str">
            <v xml:space="preserve"> - </v>
          </cell>
          <cell r="BE82" t="str">
            <v xml:space="preserve"> - </v>
          </cell>
          <cell r="BF82" t="str">
            <v xml:space="preserve"> - </v>
          </cell>
          <cell r="BG82" t="str">
            <v xml:space="preserve"> - </v>
          </cell>
          <cell r="BH82" t="str">
            <v xml:space="preserve"> - </v>
          </cell>
          <cell r="BI82" t="str">
            <v xml:space="preserve"> - </v>
          </cell>
          <cell r="BJ82" t="str">
            <v xml:space="preserve"> - </v>
          </cell>
          <cell r="BK82" t="str">
            <v xml:space="preserve"> - </v>
          </cell>
          <cell r="BL82" t="str">
            <v xml:space="preserve"> - </v>
          </cell>
          <cell r="BM82" t="str">
            <v xml:space="preserve"> - </v>
          </cell>
          <cell r="BN82" t="str">
            <v xml:space="preserve"> - </v>
          </cell>
        </row>
        <row r="83">
          <cell r="A83" t="str">
            <v>20-08-10</v>
          </cell>
          <cell r="B83">
            <v>44063</v>
          </cell>
          <cell r="C83" t="str">
            <v>ARMIN M. TAYAG</v>
          </cell>
          <cell r="D83" t="str">
            <v>Supply Officer</v>
          </cell>
          <cell r="E83" t="str">
            <v>Learning Activity Sheets for Week 3</v>
          </cell>
          <cell r="G83" t="str">
            <v>pages</v>
          </cell>
          <cell r="H83" t="str">
            <v>Learning Activity Sheets</v>
          </cell>
          <cell r="I83" t="str">
            <v>1,300,000</v>
          </cell>
          <cell r="J83" t="str">
            <v xml:space="preserve"> - </v>
          </cell>
          <cell r="K83" t="str">
            <v>Newsprint  long</v>
          </cell>
          <cell r="N83" t="str">
            <v>Stapled</v>
          </cell>
        </row>
        <row r="84">
          <cell r="A84" t="str">
            <v>20-08-11</v>
          </cell>
          <cell r="B84">
            <v>44063</v>
          </cell>
          <cell r="C84" t="str">
            <v>ARMIN M. TAYAG</v>
          </cell>
          <cell r="D84" t="str">
            <v>Supply Officer</v>
          </cell>
          <cell r="E84" t="str">
            <v>Learning Activity Sheets for Week 4</v>
          </cell>
          <cell r="G84" t="str">
            <v>pages</v>
          </cell>
          <cell r="H84" t="str">
            <v>Learning Activity Sheets</v>
          </cell>
          <cell r="I84" t="str">
            <v>1,300,000</v>
          </cell>
          <cell r="J84" t="str">
            <v xml:space="preserve"> - </v>
          </cell>
          <cell r="K84" t="str">
            <v>Newsprint long</v>
          </cell>
          <cell r="N84" t="str">
            <v>Stapled</v>
          </cell>
        </row>
        <row r="85">
          <cell r="A85" t="str">
            <v>20-08-12</v>
          </cell>
          <cell r="B85">
            <v>44067</v>
          </cell>
          <cell r="C85" t="str">
            <v>ARMIN M. TAYAG</v>
          </cell>
          <cell r="D85" t="str">
            <v>Supply Officer</v>
          </cell>
          <cell r="E85" t="str">
            <v>Learning Activity Sheets for Week 5</v>
          </cell>
          <cell r="G85" t="str">
            <v>pages</v>
          </cell>
          <cell r="H85" t="str">
            <v>Learning Activity Sheets</v>
          </cell>
          <cell r="I85" t="str">
            <v>6,000,000</v>
          </cell>
          <cell r="J85" t="str">
            <v xml:space="preserve"> - </v>
          </cell>
          <cell r="K85" t="str">
            <v>Newsprint A4 size</v>
          </cell>
          <cell r="N85" t="str">
            <v>Stapled</v>
          </cell>
        </row>
        <row r="86">
          <cell r="A86" t="str">
            <v>20-08-13</v>
          </cell>
          <cell r="B86">
            <v>44072</v>
          </cell>
          <cell r="C86" t="str">
            <v>ROSEMARIE P. NECESSARIO</v>
          </cell>
          <cell r="D86" t="str">
            <v>Nurse II</v>
          </cell>
          <cell r="E86" t="str">
            <v>For use of the Accu-Chek Blood Glucose Meter</v>
          </cell>
          <cell r="G86" t="str">
            <v>pc</v>
          </cell>
          <cell r="H86" t="str">
            <v>Battery</v>
          </cell>
          <cell r="I86" t="str">
            <v>1</v>
          </cell>
          <cell r="J86" t="str">
            <v xml:space="preserve"> - </v>
          </cell>
          <cell r="K86" t="str">
            <v xml:space="preserve"> - </v>
          </cell>
          <cell r="L86" t="str">
            <v xml:space="preserve"> - </v>
          </cell>
          <cell r="M86" t="str">
            <v xml:space="preserve"> - </v>
          </cell>
          <cell r="N86" t="str">
            <v xml:space="preserve"> - </v>
          </cell>
          <cell r="O86" t="str">
            <v xml:space="preserve"> - </v>
          </cell>
          <cell r="P86" t="str">
            <v xml:space="preserve"> - </v>
          </cell>
          <cell r="Q86" t="str">
            <v xml:space="preserve"> - </v>
          </cell>
          <cell r="R86" t="str">
            <v xml:space="preserve"> - </v>
          </cell>
          <cell r="S86" t="str">
            <v xml:space="preserve"> - </v>
          </cell>
          <cell r="T86" t="str">
            <v xml:space="preserve"> - </v>
          </cell>
          <cell r="U86" t="str">
            <v xml:space="preserve"> - </v>
          </cell>
          <cell r="V86" t="str">
            <v xml:space="preserve"> - </v>
          </cell>
          <cell r="W86" t="str">
            <v xml:space="preserve"> - </v>
          </cell>
          <cell r="X86" t="str">
            <v xml:space="preserve"> - </v>
          </cell>
        </row>
        <row r="87">
          <cell r="A87" t="str">
            <v>20-09-01</v>
          </cell>
          <cell r="B87">
            <v>44044</v>
          </cell>
          <cell r="C87" t="str">
            <v>ARMIN M. TAYAG</v>
          </cell>
          <cell r="D87" t="str">
            <v>Supply Officer</v>
          </cell>
          <cell r="E87" t="str">
            <v>For use in the Division Office for room disinfection</v>
          </cell>
          <cell r="F87" t="str">
            <v xml:space="preserve"> - </v>
          </cell>
          <cell r="G87" t="str">
            <v>units</v>
          </cell>
          <cell r="H87" t="str">
            <v>UV Disinfection/Sterilization Lamp</v>
          </cell>
          <cell r="I87" t="str">
            <v>15</v>
          </cell>
          <cell r="J87" t="str">
            <v xml:space="preserve"> - </v>
          </cell>
          <cell r="K87" t="str">
            <v xml:space="preserve"> - </v>
          </cell>
          <cell r="L87" t="str">
            <v xml:space="preserve"> - </v>
          </cell>
          <cell r="M87" t="str">
            <v xml:space="preserve"> - </v>
          </cell>
          <cell r="N87" t="str">
            <v xml:space="preserve"> - </v>
          </cell>
          <cell r="O87" t="str">
            <v xml:space="preserve"> - </v>
          </cell>
          <cell r="P87" t="str">
            <v xml:space="preserve"> - </v>
          </cell>
          <cell r="Q87" t="str">
            <v xml:space="preserve"> - </v>
          </cell>
          <cell r="R87" t="str">
            <v xml:space="preserve"> - </v>
          </cell>
          <cell r="S87" t="str">
            <v xml:space="preserve"> - </v>
          </cell>
          <cell r="T87" t="str">
            <v xml:space="preserve"> - </v>
          </cell>
          <cell r="U87" t="str">
            <v xml:space="preserve"> - </v>
          </cell>
          <cell r="V87" t="str">
            <v xml:space="preserve"> - </v>
          </cell>
          <cell r="W87" t="str">
            <v xml:space="preserve"> - </v>
          </cell>
          <cell r="X87" t="str">
            <v xml:space="preserve"> - </v>
          </cell>
          <cell r="Y87" t="str">
            <v xml:space="preserve"> - </v>
          </cell>
          <cell r="Z87" t="str">
            <v xml:space="preserve"> - </v>
          </cell>
          <cell r="AA87" t="str">
            <v xml:space="preserve"> - </v>
          </cell>
          <cell r="AB87" t="str">
            <v xml:space="preserve"> - </v>
          </cell>
          <cell r="AC87" t="str">
            <v xml:space="preserve"> - </v>
          </cell>
          <cell r="AD87" t="str">
            <v xml:space="preserve"> - </v>
          </cell>
          <cell r="AE87" t="str">
            <v xml:space="preserve"> - </v>
          </cell>
          <cell r="AF87" t="str">
            <v xml:space="preserve"> - </v>
          </cell>
          <cell r="AG87" t="str">
            <v xml:space="preserve"> - </v>
          </cell>
          <cell r="AH87" t="str">
            <v xml:space="preserve"> - </v>
          </cell>
          <cell r="AI87" t="str">
            <v xml:space="preserve"> - </v>
          </cell>
          <cell r="AJ87" t="str">
            <v xml:space="preserve"> - </v>
          </cell>
          <cell r="AK87" t="str">
            <v xml:space="preserve"> - </v>
          </cell>
          <cell r="AL87" t="str">
            <v xml:space="preserve"> - </v>
          </cell>
          <cell r="AM87" t="str">
            <v xml:space="preserve"> - </v>
          </cell>
          <cell r="AN87" t="str">
            <v xml:space="preserve"> - </v>
          </cell>
          <cell r="AO87" t="str">
            <v xml:space="preserve"> - </v>
          </cell>
          <cell r="AP87" t="str">
            <v xml:space="preserve"> - </v>
          </cell>
          <cell r="AQ87" t="str">
            <v xml:space="preserve"> - </v>
          </cell>
          <cell r="AR87" t="str">
            <v xml:space="preserve"> - </v>
          </cell>
          <cell r="AS87" t="str">
            <v xml:space="preserve"> - </v>
          </cell>
          <cell r="AT87" t="str">
            <v xml:space="preserve"> - </v>
          </cell>
          <cell r="AU87" t="str">
            <v xml:space="preserve"> - </v>
          </cell>
          <cell r="AV87" t="str">
            <v xml:space="preserve"> - </v>
          </cell>
          <cell r="AW87" t="str">
            <v xml:space="preserve"> - </v>
          </cell>
          <cell r="AX87" t="str">
            <v xml:space="preserve"> - </v>
          </cell>
          <cell r="AY87" t="str">
            <v xml:space="preserve"> - </v>
          </cell>
          <cell r="AZ87" t="str">
            <v xml:space="preserve"> - </v>
          </cell>
          <cell r="BA87" t="str">
            <v xml:space="preserve"> - </v>
          </cell>
          <cell r="BB87" t="str">
            <v xml:space="preserve"> - </v>
          </cell>
          <cell r="BC87" t="str">
            <v xml:space="preserve"> - </v>
          </cell>
          <cell r="BD87" t="str">
            <v xml:space="preserve"> - </v>
          </cell>
          <cell r="BE87" t="str">
            <v xml:space="preserve"> - </v>
          </cell>
          <cell r="BF87" t="str">
            <v xml:space="preserve"> - </v>
          </cell>
          <cell r="BG87" t="str">
            <v xml:space="preserve"> - </v>
          </cell>
          <cell r="BH87" t="str">
            <v xml:space="preserve"> - </v>
          </cell>
          <cell r="BI87" t="str">
            <v xml:space="preserve"> - </v>
          </cell>
          <cell r="BJ87" t="str">
            <v xml:space="preserve"> - </v>
          </cell>
          <cell r="BK87" t="str">
            <v xml:space="preserve"> - </v>
          </cell>
          <cell r="BL87" t="str">
            <v xml:space="preserve"> - </v>
          </cell>
          <cell r="BM87" t="str">
            <v xml:space="preserve"> - </v>
          </cell>
          <cell r="BN87" t="str">
            <v xml:space="preserve"> - </v>
          </cell>
        </row>
        <row r="88">
          <cell r="A88" t="str">
            <v>20-09-02</v>
          </cell>
          <cell r="B88">
            <v>44076</v>
          </cell>
          <cell r="C88" t="str">
            <v>ARMIN M. TAYAG</v>
          </cell>
          <cell r="D88" t="str">
            <v>Supply Officer</v>
          </cell>
          <cell r="E88" t="str">
            <v>Replacement of bidet &amp; repair of fittings @ HR office CR</v>
          </cell>
          <cell r="F88" t="str">
            <v xml:space="preserve"> - </v>
          </cell>
          <cell r="G88" t="str">
            <v>pc.</v>
          </cell>
          <cell r="H88" t="str">
            <v>Bidet</v>
          </cell>
          <cell r="I88" t="str">
            <v>1</v>
          </cell>
          <cell r="J88" t="str">
            <v>pc.</v>
          </cell>
          <cell r="K88" t="str">
            <v>Solvent</v>
          </cell>
          <cell r="L88" t="str">
            <v>1</v>
          </cell>
          <cell r="M88" t="str">
            <v>pc.</v>
          </cell>
          <cell r="N88" t="str">
            <v>PVC Tee 1/2</v>
          </cell>
          <cell r="O88" t="str">
            <v>1</v>
          </cell>
          <cell r="P88" t="str">
            <v>pc.</v>
          </cell>
          <cell r="Q88" t="str">
            <v>PVC Coupling 1/2</v>
          </cell>
          <cell r="R88" t="str">
            <v>1</v>
          </cell>
          <cell r="S88" t="str">
            <v>pc.</v>
          </cell>
          <cell r="T88" t="str">
            <v>Hack Saw blade</v>
          </cell>
          <cell r="U88" t="str">
            <v>1</v>
          </cell>
          <cell r="V88" t="str">
            <v>pc.</v>
          </cell>
          <cell r="W88" t="str">
            <v>Sandpaper</v>
          </cell>
          <cell r="X88" t="str">
            <v>1</v>
          </cell>
          <cell r="Y88" t="str">
            <v>pc.</v>
          </cell>
          <cell r="Z88" t="str">
            <v>Flexible Hose</v>
          </cell>
          <cell r="AA88" t="str">
            <v>1</v>
          </cell>
          <cell r="AB88" t="str">
            <v xml:space="preserve"> - </v>
          </cell>
          <cell r="AC88" t="str">
            <v xml:space="preserve"> - </v>
          </cell>
          <cell r="AD88" t="str">
            <v xml:space="preserve"> - </v>
          </cell>
          <cell r="AE88" t="str">
            <v xml:space="preserve"> - </v>
          </cell>
          <cell r="AF88" t="str">
            <v xml:space="preserve"> - </v>
          </cell>
          <cell r="AG88" t="str">
            <v xml:space="preserve"> - </v>
          </cell>
          <cell r="AH88" t="str">
            <v xml:space="preserve"> - </v>
          </cell>
          <cell r="AI88" t="str">
            <v xml:space="preserve"> - </v>
          </cell>
          <cell r="AJ88" t="str">
            <v xml:space="preserve"> - </v>
          </cell>
          <cell r="AK88" t="str">
            <v xml:space="preserve"> - </v>
          </cell>
          <cell r="AL88" t="str">
            <v xml:space="preserve"> - </v>
          </cell>
          <cell r="AM88" t="str">
            <v xml:space="preserve"> - </v>
          </cell>
          <cell r="AN88" t="str">
            <v xml:space="preserve"> - </v>
          </cell>
          <cell r="AO88" t="str">
            <v xml:space="preserve"> - </v>
          </cell>
          <cell r="AP88" t="str">
            <v xml:space="preserve"> - </v>
          </cell>
          <cell r="AQ88" t="str">
            <v xml:space="preserve"> - </v>
          </cell>
          <cell r="AR88" t="str">
            <v xml:space="preserve"> - </v>
          </cell>
          <cell r="AS88" t="str">
            <v xml:space="preserve"> - </v>
          </cell>
          <cell r="AT88" t="str">
            <v xml:space="preserve"> - </v>
          </cell>
          <cell r="AU88" t="str">
            <v xml:space="preserve"> - </v>
          </cell>
          <cell r="AV88" t="str">
            <v xml:space="preserve"> - </v>
          </cell>
          <cell r="AW88" t="str">
            <v xml:space="preserve"> - </v>
          </cell>
          <cell r="AX88" t="str">
            <v xml:space="preserve"> - </v>
          </cell>
          <cell r="AY88" t="str">
            <v xml:space="preserve"> - </v>
          </cell>
          <cell r="AZ88" t="str">
            <v xml:space="preserve"> - </v>
          </cell>
          <cell r="BA88" t="str">
            <v xml:space="preserve"> - </v>
          </cell>
          <cell r="BB88" t="str">
            <v xml:space="preserve"> - </v>
          </cell>
          <cell r="BC88" t="str">
            <v xml:space="preserve"> - </v>
          </cell>
          <cell r="BD88" t="str">
            <v xml:space="preserve"> - </v>
          </cell>
          <cell r="BE88" t="str">
            <v xml:space="preserve"> - </v>
          </cell>
          <cell r="BF88" t="str">
            <v xml:space="preserve"> - </v>
          </cell>
          <cell r="BG88" t="str">
            <v xml:space="preserve"> - </v>
          </cell>
          <cell r="BH88" t="str">
            <v xml:space="preserve"> - </v>
          </cell>
          <cell r="BI88" t="str">
            <v xml:space="preserve"> - </v>
          </cell>
          <cell r="BJ88" t="str">
            <v xml:space="preserve"> - </v>
          </cell>
          <cell r="BK88" t="str">
            <v xml:space="preserve"> - </v>
          </cell>
          <cell r="BL88" t="str">
            <v xml:space="preserve"> - </v>
          </cell>
          <cell r="BM88" t="str">
            <v xml:space="preserve"> - </v>
          </cell>
          <cell r="BN88" t="str">
            <v xml:space="preserve"> - </v>
          </cell>
        </row>
        <row r="89">
          <cell r="A89" t="str">
            <v>20-09-03</v>
          </cell>
          <cell r="B89">
            <v>44076</v>
          </cell>
          <cell r="C89" t="str">
            <v>ANASTACIA NIMFA P. AQUINO</v>
          </cell>
          <cell r="D89" t="str">
            <v>PSDS</v>
          </cell>
          <cell r="E89" t="str">
            <v>Materials for printing of Arabic Language and Islamic Values &amp; Education SLMs</v>
          </cell>
          <cell r="F89" t="str">
            <v xml:space="preserve"> - </v>
          </cell>
          <cell r="G89" t="str">
            <v>pcs.</v>
          </cell>
          <cell r="H89" t="str">
            <v xml:space="preserve">Duplo Black ink </v>
          </cell>
          <cell r="I89" t="str">
            <v>17</v>
          </cell>
          <cell r="J89" t="str">
            <v>pcs.</v>
          </cell>
          <cell r="K89" t="str">
            <v>Duplo Master</v>
          </cell>
          <cell r="L89" t="str">
            <v>2</v>
          </cell>
          <cell r="M89" t="str">
            <v>reams</v>
          </cell>
          <cell r="N89" t="str">
            <v>A4 Bondpaper</v>
          </cell>
          <cell r="O89" t="str">
            <v>3</v>
          </cell>
          <cell r="P89" t="str">
            <v xml:space="preserve"> - </v>
          </cell>
          <cell r="Q89" t="str">
            <v xml:space="preserve"> - </v>
          </cell>
          <cell r="R89" t="str">
            <v xml:space="preserve"> - </v>
          </cell>
          <cell r="S89" t="str">
            <v xml:space="preserve"> - </v>
          </cell>
          <cell r="T89" t="str">
            <v xml:space="preserve"> - </v>
          </cell>
          <cell r="U89" t="str">
            <v xml:space="preserve"> - </v>
          </cell>
          <cell r="V89" t="str">
            <v xml:space="preserve"> - </v>
          </cell>
          <cell r="W89" t="str">
            <v xml:space="preserve"> - </v>
          </cell>
          <cell r="X89" t="str">
            <v xml:space="preserve"> - </v>
          </cell>
          <cell r="Y89" t="str">
            <v xml:space="preserve"> - </v>
          </cell>
          <cell r="Z89" t="str">
            <v xml:space="preserve"> - </v>
          </cell>
          <cell r="AA89" t="str">
            <v xml:space="preserve"> - </v>
          </cell>
          <cell r="AB89" t="str">
            <v xml:space="preserve"> - </v>
          </cell>
          <cell r="AC89" t="str">
            <v xml:space="preserve"> - </v>
          </cell>
          <cell r="AD89" t="str">
            <v xml:space="preserve"> - </v>
          </cell>
          <cell r="AE89" t="str">
            <v xml:space="preserve"> - </v>
          </cell>
          <cell r="AF89" t="str">
            <v xml:space="preserve"> - </v>
          </cell>
          <cell r="AG89" t="str">
            <v xml:space="preserve"> - </v>
          </cell>
          <cell r="AH89" t="str">
            <v xml:space="preserve"> - </v>
          </cell>
          <cell r="AI89" t="str">
            <v xml:space="preserve"> - </v>
          </cell>
          <cell r="AJ89" t="str">
            <v xml:space="preserve"> - </v>
          </cell>
          <cell r="AK89" t="str">
            <v xml:space="preserve"> - </v>
          </cell>
          <cell r="AL89" t="str">
            <v xml:space="preserve"> - </v>
          </cell>
          <cell r="AM89" t="str">
            <v xml:space="preserve"> - </v>
          </cell>
          <cell r="AN89" t="str">
            <v xml:space="preserve"> - </v>
          </cell>
          <cell r="AO89" t="str">
            <v xml:space="preserve"> - </v>
          </cell>
          <cell r="AP89" t="str">
            <v xml:space="preserve"> - </v>
          </cell>
          <cell r="AQ89" t="str">
            <v xml:space="preserve"> - </v>
          </cell>
          <cell r="AR89" t="str">
            <v xml:space="preserve"> - </v>
          </cell>
          <cell r="AS89" t="str">
            <v xml:space="preserve"> - </v>
          </cell>
          <cell r="AT89" t="str">
            <v xml:space="preserve"> - </v>
          </cell>
          <cell r="AU89" t="str">
            <v xml:space="preserve"> - </v>
          </cell>
          <cell r="AV89" t="str">
            <v xml:space="preserve"> - </v>
          </cell>
          <cell r="AW89" t="str">
            <v xml:space="preserve"> - </v>
          </cell>
          <cell r="AX89" t="str">
            <v xml:space="preserve"> - </v>
          </cell>
          <cell r="AY89" t="str">
            <v xml:space="preserve"> - </v>
          </cell>
          <cell r="AZ89" t="str">
            <v xml:space="preserve"> - </v>
          </cell>
          <cell r="BA89" t="str">
            <v xml:space="preserve"> - </v>
          </cell>
          <cell r="BB89" t="str">
            <v xml:space="preserve"> - </v>
          </cell>
          <cell r="BC89" t="str">
            <v xml:space="preserve"> - </v>
          </cell>
          <cell r="BD89" t="str">
            <v xml:space="preserve"> - </v>
          </cell>
          <cell r="BE89" t="str">
            <v xml:space="preserve"> - </v>
          </cell>
          <cell r="BF89" t="str">
            <v xml:space="preserve"> - </v>
          </cell>
          <cell r="BG89" t="str">
            <v xml:space="preserve"> - </v>
          </cell>
          <cell r="BH89" t="str">
            <v xml:space="preserve"> - </v>
          </cell>
          <cell r="BI89" t="str">
            <v xml:space="preserve"> - </v>
          </cell>
          <cell r="BJ89" t="str">
            <v xml:space="preserve"> - </v>
          </cell>
          <cell r="BK89" t="str">
            <v xml:space="preserve"> - </v>
          </cell>
          <cell r="BL89" t="str">
            <v xml:space="preserve"> - </v>
          </cell>
          <cell r="BM89" t="str">
            <v xml:space="preserve"> - </v>
          </cell>
          <cell r="BN89" t="str">
            <v xml:space="preserve"> - </v>
          </cell>
        </row>
        <row r="90">
          <cell r="A90" t="str">
            <v>20-09-04</v>
          </cell>
          <cell r="B90">
            <v>44081</v>
          </cell>
          <cell r="C90" t="str">
            <v>ROSE BAYONITO</v>
          </cell>
          <cell r="D90" t="str">
            <v>ADA VI</v>
          </cell>
          <cell r="E90" t="str">
            <v>For use in the ASDS Office</v>
          </cell>
          <cell r="F90" t="str">
            <v xml:space="preserve"> - </v>
          </cell>
          <cell r="G90" t="str">
            <v>pc.</v>
          </cell>
          <cell r="H90" t="str">
            <v>Whiteboard(4X3)</v>
          </cell>
          <cell r="I90" t="str">
            <v>1</v>
          </cell>
          <cell r="J90" t="str">
            <v xml:space="preserve"> - </v>
          </cell>
          <cell r="K90" t="str">
            <v xml:space="preserve"> - </v>
          </cell>
          <cell r="L90" t="str">
            <v xml:space="preserve"> - </v>
          </cell>
          <cell r="M90" t="str">
            <v xml:space="preserve"> - </v>
          </cell>
          <cell r="N90" t="str">
            <v xml:space="preserve"> - </v>
          </cell>
          <cell r="O90" t="str">
            <v xml:space="preserve"> - </v>
          </cell>
          <cell r="P90" t="str">
            <v xml:space="preserve"> - </v>
          </cell>
          <cell r="Q90" t="str">
            <v xml:space="preserve"> - </v>
          </cell>
          <cell r="R90" t="str">
            <v xml:space="preserve"> - </v>
          </cell>
          <cell r="S90" t="str">
            <v xml:space="preserve"> - </v>
          </cell>
          <cell r="T90" t="str">
            <v xml:space="preserve"> - </v>
          </cell>
          <cell r="U90" t="str">
            <v xml:space="preserve"> - </v>
          </cell>
          <cell r="V90" t="str">
            <v xml:space="preserve"> - </v>
          </cell>
          <cell r="W90" t="str">
            <v xml:space="preserve"> - </v>
          </cell>
          <cell r="X90" t="str">
            <v xml:space="preserve"> - </v>
          </cell>
          <cell r="Y90" t="str">
            <v xml:space="preserve"> - </v>
          </cell>
          <cell r="Z90" t="str">
            <v xml:space="preserve"> - </v>
          </cell>
          <cell r="AA90" t="str">
            <v xml:space="preserve"> - </v>
          </cell>
          <cell r="AB90" t="str">
            <v xml:space="preserve"> - </v>
          </cell>
          <cell r="AC90" t="str">
            <v xml:space="preserve"> - </v>
          </cell>
          <cell r="AD90" t="str">
            <v xml:space="preserve"> - </v>
          </cell>
          <cell r="AE90" t="str">
            <v xml:space="preserve"> - </v>
          </cell>
          <cell r="AF90" t="str">
            <v xml:space="preserve"> - </v>
          </cell>
          <cell r="AG90" t="str">
            <v xml:space="preserve"> - </v>
          </cell>
          <cell r="AH90" t="str">
            <v xml:space="preserve"> - </v>
          </cell>
          <cell r="AI90" t="str">
            <v xml:space="preserve"> - </v>
          </cell>
          <cell r="AJ90" t="str">
            <v xml:space="preserve"> - </v>
          </cell>
          <cell r="AK90" t="str">
            <v xml:space="preserve"> - </v>
          </cell>
          <cell r="AL90" t="str">
            <v xml:space="preserve"> - </v>
          </cell>
          <cell r="AM90" t="str">
            <v xml:space="preserve"> - </v>
          </cell>
          <cell r="AN90" t="str">
            <v xml:space="preserve"> - </v>
          </cell>
          <cell r="AO90" t="str">
            <v xml:space="preserve"> - </v>
          </cell>
          <cell r="AP90" t="str">
            <v xml:space="preserve"> - </v>
          </cell>
          <cell r="AQ90" t="str">
            <v xml:space="preserve"> - </v>
          </cell>
          <cell r="AR90" t="str">
            <v xml:space="preserve"> - </v>
          </cell>
          <cell r="AS90" t="str">
            <v xml:space="preserve"> - </v>
          </cell>
          <cell r="AT90" t="str">
            <v xml:space="preserve"> - </v>
          </cell>
          <cell r="AU90" t="str">
            <v xml:space="preserve"> - </v>
          </cell>
          <cell r="AV90" t="str">
            <v xml:space="preserve"> - </v>
          </cell>
          <cell r="AW90" t="str">
            <v xml:space="preserve"> - </v>
          </cell>
          <cell r="AX90" t="str">
            <v xml:space="preserve"> - </v>
          </cell>
          <cell r="AY90" t="str">
            <v xml:space="preserve"> - </v>
          </cell>
          <cell r="AZ90" t="str">
            <v xml:space="preserve"> - </v>
          </cell>
          <cell r="BA90" t="str">
            <v xml:space="preserve"> - </v>
          </cell>
          <cell r="BB90" t="str">
            <v xml:space="preserve"> - </v>
          </cell>
          <cell r="BC90" t="str">
            <v xml:space="preserve"> - </v>
          </cell>
          <cell r="BD90" t="str">
            <v xml:space="preserve"> - </v>
          </cell>
          <cell r="BE90" t="str">
            <v xml:space="preserve"> - </v>
          </cell>
          <cell r="BF90" t="str">
            <v xml:space="preserve"> - </v>
          </cell>
          <cell r="BG90" t="str">
            <v xml:space="preserve"> - </v>
          </cell>
          <cell r="BH90" t="str">
            <v xml:space="preserve"> - </v>
          </cell>
          <cell r="BI90" t="str">
            <v xml:space="preserve"> - </v>
          </cell>
          <cell r="BJ90" t="str">
            <v xml:space="preserve"> - </v>
          </cell>
          <cell r="BK90" t="str">
            <v xml:space="preserve"> - </v>
          </cell>
          <cell r="BL90" t="str">
            <v xml:space="preserve"> - </v>
          </cell>
          <cell r="BM90" t="str">
            <v xml:space="preserve"> - </v>
          </cell>
          <cell r="BN90" t="str">
            <v xml:space="preserve"> - </v>
          </cell>
        </row>
        <row r="91">
          <cell r="A91" t="str">
            <v>20-09-05</v>
          </cell>
          <cell r="B91">
            <v>44081</v>
          </cell>
          <cell r="C91" t="str">
            <v>ARMIN M. TAYAG</v>
          </cell>
          <cell r="D91" t="str">
            <v>Supply Officer</v>
          </cell>
          <cell r="E91" t="str">
            <v>For use PSDS in CID office</v>
          </cell>
          <cell r="F91" t="str">
            <v xml:space="preserve"> - </v>
          </cell>
          <cell r="G91" t="str">
            <v>pcs</v>
          </cell>
          <cell r="H91" t="str">
            <v>Laptop Battery</v>
          </cell>
          <cell r="I91" t="str">
            <v>20</v>
          </cell>
          <cell r="J91" t="str">
            <v xml:space="preserve"> - </v>
          </cell>
          <cell r="K91" t="str">
            <v>Specs: HP245 GS(220mAh, 4 cells)</v>
          </cell>
          <cell r="L91" t="str">
            <v xml:space="preserve"> - </v>
          </cell>
          <cell r="M91" t="str">
            <v>pcs.</v>
          </cell>
          <cell r="N91" t="str">
            <v>Solid State Drive</v>
          </cell>
          <cell r="O91" t="str">
            <v>20</v>
          </cell>
          <cell r="P91" t="str">
            <v xml:space="preserve"> - </v>
          </cell>
          <cell r="Q91" t="str">
            <v>Specs: 240GB Storage Capacity 2.5"/7mm Form facctor</v>
          </cell>
          <cell r="R91" t="str">
            <v xml:space="preserve"> - </v>
          </cell>
          <cell r="S91" t="str">
            <v xml:space="preserve"> - </v>
          </cell>
          <cell r="T91" t="str">
            <v>SATA III 6 Gb/s  Interface</v>
          </cell>
          <cell r="U91" t="str">
            <v xml:space="preserve"> - </v>
          </cell>
          <cell r="V91" t="str">
            <v xml:space="preserve"> - </v>
          </cell>
          <cell r="W91" t="str">
            <v>Up to 545 MB/s Sequential Read Speed</v>
          </cell>
          <cell r="X91" t="str">
            <v xml:space="preserve"> - </v>
          </cell>
          <cell r="Y91" t="str">
            <v xml:space="preserve"> - </v>
          </cell>
          <cell r="Z91" t="str">
            <v xml:space="preserve"> - </v>
          </cell>
          <cell r="AA91" t="str">
            <v xml:space="preserve"> - </v>
          </cell>
          <cell r="AB91" t="str">
            <v xml:space="preserve"> - </v>
          </cell>
          <cell r="AC91" t="str">
            <v xml:space="preserve"> - </v>
          </cell>
          <cell r="AD91" t="str">
            <v xml:space="preserve"> - </v>
          </cell>
          <cell r="AE91" t="str">
            <v xml:space="preserve"> - </v>
          </cell>
          <cell r="AF91" t="str">
            <v xml:space="preserve"> - </v>
          </cell>
          <cell r="AG91" t="str">
            <v xml:space="preserve"> - </v>
          </cell>
          <cell r="AH91" t="str">
            <v xml:space="preserve"> - </v>
          </cell>
          <cell r="AI91" t="str">
            <v xml:space="preserve"> - </v>
          </cell>
          <cell r="AJ91" t="str">
            <v xml:space="preserve"> - </v>
          </cell>
          <cell r="AK91" t="str">
            <v xml:space="preserve"> - </v>
          </cell>
          <cell r="AL91" t="str">
            <v xml:space="preserve"> - </v>
          </cell>
          <cell r="AM91" t="str">
            <v xml:space="preserve"> - </v>
          </cell>
          <cell r="AN91" t="str">
            <v xml:space="preserve"> - </v>
          </cell>
          <cell r="AO91" t="str">
            <v xml:space="preserve"> - </v>
          </cell>
          <cell r="AP91" t="str">
            <v xml:space="preserve"> - </v>
          </cell>
          <cell r="AQ91" t="str">
            <v xml:space="preserve"> - </v>
          </cell>
          <cell r="AR91" t="str">
            <v xml:space="preserve"> - </v>
          </cell>
          <cell r="AS91" t="str">
            <v xml:space="preserve"> - </v>
          </cell>
          <cell r="AT91" t="str">
            <v xml:space="preserve"> - </v>
          </cell>
          <cell r="AU91" t="str">
            <v xml:space="preserve"> - </v>
          </cell>
          <cell r="AV91" t="str">
            <v xml:space="preserve"> - </v>
          </cell>
          <cell r="AW91" t="str">
            <v xml:space="preserve"> - </v>
          </cell>
          <cell r="AX91" t="str">
            <v xml:space="preserve"> - </v>
          </cell>
          <cell r="AY91" t="str">
            <v xml:space="preserve"> - </v>
          </cell>
          <cell r="AZ91" t="str">
            <v xml:space="preserve"> - </v>
          </cell>
          <cell r="BA91" t="str">
            <v xml:space="preserve"> - </v>
          </cell>
          <cell r="BB91" t="str">
            <v xml:space="preserve"> - </v>
          </cell>
          <cell r="BC91" t="str">
            <v xml:space="preserve"> - </v>
          </cell>
          <cell r="BD91" t="str">
            <v xml:space="preserve"> - </v>
          </cell>
          <cell r="BE91" t="str">
            <v xml:space="preserve"> - </v>
          </cell>
          <cell r="BF91" t="str">
            <v xml:space="preserve"> - </v>
          </cell>
          <cell r="BG91" t="str">
            <v xml:space="preserve"> - </v>
          </cell>
          <cell r="BH91" t="str">
            <v xml:space="preserve"> - </v>
          </cell>
          <cell r="BI91" t="str">
            <v xml:space="preserve"> - </v>
          </cell>
          <cell r="BJ91" t="str">
            <v xml:space="preserve"> - </v>
          </cell>
          <cell r="BK91" t="str">
            <v xml:space="preserve"> - </v>
          </cell>
          <cell r="BL91" t="str">
            <v xml:space="preserve"> - </v>
          </cell>
          <cell r="BM91" t="str">
            <v xml:space="preserve"> - </v>
          </cell>
          <cell r="BN91" t="str">
            <v xml:space="preserve"> - </v>
          </cell>
        </row>
        <row r="92">
          <cell r="A92" t="str">
            <v>20-09-06</v>
          </cell>
          <cell r="B92">
            <v>44082</v>
          </cell>
          <cell r="C92" t="str">
            <v>EMILY F. SARMIENTO</v>
          </cell>
          <cell r="D92" t="str">
            <v>EPS, LRMDS</v>
          </cell>
          <cell r="E92" t="str">
            <v>For use in the One Day Workshop on Quality Assurance</v>
          </cell>
          <cell r="F92" t="str">
            <v xml:space="preserve"> - </v>
          </cell>
          <cell r="G92" t="str">
            <v>pcs.</v>
          </cell>
          <cell r="H92" t="str">
            <v>16GB USB Flash Drive</v>
          </cell>
          <cell r="I92" t="str">
            <v>53</v>
          </cell>
          <cell r="J92" t="str">
            <v>packs</v>
          </cell>
          <cell r="K92" t="str">
            <v>Special paper (A4)</v>
          </cell>
          <cell r="L92" t="str">
            <v>10</v>
          </cell>
          <cell r="M92" t="str">
            <v xml:space="preserve"> - </v>
          </cell>
          <cell r="N92" t="str">
            <v xml:space="preserve"> - </v>
          </cell>
          <cell r="O92" t="str">
            <v xml:space="preserve"> - </v>
          </cell>
          <cell r="P92" t="str">
            <v xml:space="preserve"> - </v>
          </cell>
          <cell r="Q92" t="str">
            <v xml:space="preserve"> - </v>
          </cell>
          <cell r="R92" t="str">
            <v xml:space="preserve"> - </v>
          </cell>
          <cell r="S92" t="str">
            <v xml:space="preserve"> - </v>
          </cell>
          <cell r="T92" t="str">
            <v xml:space="preserve"> - </v>
          </cell>
          <cell r="U92" t="str">
            <v xml:space="preserve"> - </v>
          </cell>
          <cell r="V92" t="str">
            <v xml:space="preserve"> - </v>
          </cell>
          <cell r="W92" t="str">
            <v xml:space="preserve"> - </v>
          </cell>
          <cell r="X92" t="str">
            <v xml:space="preserve"> - </v>
          </cell>
          <cell r="Y92" t="str">
            <v xml:space="preserve"> - </v>
          </cell>
          <cell r="Z92" t="str">
            <v xml:space="preserve"> - </v>
          </cell>
          <cell r="AA92" t="str">
            <v xml:space="preserve"> - </v>
          </cell>
          <cell r="AB92" t="str">
            <v xml:space="preserve"> - </v>
          </cell>
          <cell r="AC92" t="str">
            <v xml:space="preserve"> - </v>
          </cell>
          <cell r="AD92" t="str">
            <v xml:space="preserve"> - </v>
          </cell>
          <cell r="AE92" t="str">
            <v xml:space="preserve"> - </v>
          </cell>
          <cell r="AF92" t="str">
            <v xml:space="preserve"> - </v>
          </cell>
          <cell r="AG92" t="str">
            <v xml:space="preserve"> - </v>
          </cell>
          <cell r="AH92" t="str">
            <v xml:space="preserve"> - </v>
          </cell>
          <cell r="AI92" t="str">
            <v xml:space="preserve"> - </v>
          </cell>
          <cell r="AJ92" t="str">
            <v xml:space="preserve"> - </v>
          </cell>
          <cell r="AK92" t="str">
            <v xml:space="preserve"> - </v>
          </cell>
          <cell r="AL92" t="str">
            <v xml:space="preserve"> - </v>
          </cell>
          <cell r="AM92" t="str">
            <v xml:space="preserve"> - </v>
          </cell>
          <cell r="AN92" t="str">
            <v xml:space="preserve"> - </v>
          </cell>
          <cell r="AO92" t="str">
            <v xml:space="preserve"> - </v>
          </cell>
          <cell r="AP92" t="str">
            <v xml:space="preserve"> - </v>
          </cell>
          <cell r="AQ92" t="str">
            <v xml:space="preserve"> - </v>
          </cell>
          <cell r="AR92" t="str">
            <v xml:space="preserve"> - </v>
          </cell>
          <cell r="AS92" t="str">
            <v xml:space="preserve"> - </v>
          </cell>
          <cell r="AT92" t="str">
            <v xml:space="preserve"> - </v>
          </cell>
          <cell r="AU92" t="str">
            <v xml:space="preserve"> - </v>
          </cell>
          <cell r="AV92" t="str">
            <v xml:space="preserve"> - </v>
          </cell>
          <cell r="AW92" t="str">
            <v xml:space="preserve"> - </v>
          </cell>
          <cell r="AX92" t="str">
            <v xml:space="preserve"> - </v>
          </cell>
          <cell r="AY92" t="str">
            <v xml:space="preserve"> - </v>
          </cell>
          <cell r="AZ92" t="str">
            <v xml:space="preserve"> - </v>
          </cell>
          <cell r="BA92" t="str">
            <v xml:space="preserve"> - </v>
          </cell>
          <cell r="BB92" t="str">
            <v xml:space="preserve"> - </v>
          </cell>
          <cell r="BC92" t="str">
            <v xml:space="preserve"> - </v>
          </cell>
          <cell r="BD92" t="str">
            <v xml:space="preserve"> - </v>
          </cell>
          <cell r="BE92" t="str">
            <v xml:space="preserve"> - </v>
          </cell>
          <cell r="BF92" t="str">
            <v xml:space="preserve"> - </v>
          </cell>
          <cell r="BG92" t="str">
            <v xml:space="preserve"> - </v>
          </cell>
          <cell r="BH92" t="str">
            <v xml:space="preserve"> - </v>
          </cell>
          <cell r="BI92" t="str">
            <v xml:space="preserve"> - </v>
          </cell>
          <cell r="BJ92" t="str">
            <v xml:space="preserve"> - </v>
          </cell>
          <cell r="BK92" t="str">
            <v xml:space="preserve"> - </v>
          </cell>
          <cell r="BL92" t="str">
            <v xml:space="preserve"> - </v>
          </cell>
          <cell r="BM92" t="str">
            <v xml:space="preserve"> - </v>
          </cell>
          <cell r="BN92" t="str">
            <v xml:space="preserve"> - </v>
          </cell>
        </row>
        <row r="93">
          <cell r="A93" t="str">
            <v>20-09-07</v>
          </cell>
          <cell r="B93">
            <v>44082</v>
          </cell>
          <cell r="C93" t="str">
            <v>ANA MERLA D. MAGTOTO</v>
          </cell>
          <cell r="D93" t="str">
            <v>PSDS</v>
          </cell>
          <cell r="E93" t="str">
            <v>Division Webinar-workshop on new Normal in School Management</v>
          </cell>
          <cell r="F93" t="str">
            <v xml:space="preserve"> - </v>
          </cell>
          <cell r="G93" t="str">
            <v>pcs.</v>
          </cell>
          <cell r="H93" t="str">
            <v>1 TB External Hard Drive</v>
          </cell>
          <cell r="I93" t="str">
            <v>108</v>
          </cell>
          <cell r="J93" t="str">
            <v>pcs.</v>
          </cell>
          <cell r="K93" t="str">
            <v>Webcam</v>
          </cell>
          <cell r="L93" t="str">
            <v>3</v>
          </cell>
          <cell r="M93" t="str">
            <v xml:space="preserve"> - </v>
          </cell>
          <cell r="N93" t="str">
            <v>720P webcam Built-in HD Noise Cancelling Mic.</v>
          </cell>
          <cell r="O93" t="str">
            <v xml:space="preserve"> - </v>
          </cell>
          <cell r="P93" t="str">
            <v xml:space="preserve"> - </v>
          </cell>
          <cell r="Q93" t="str">
            <v>Auto focus, Live Streaming Video  Conference</v>
          </cell>
          <cell r="R93" t="str">
            <v xml:space="preserve"> - </v>
          </cell>
          <cell r="S93" t="str">
            <v xml:space="preserve"> - </v>
          </cell>
          <cell r="T93" t="str">
            <v xml:space="preserve">USB Plug and Play web Camera for </v>
          </cell>
          <cell r="U93" t="str">
            <v xml:space="preserve"> - </v>
          </cell>
          <cell r="V93" t="str">
            <v xml:space="preserve"> </v>
          </cell>
          <cell r="W93" t="str">
            <v>Online Teaching</v>
          </cell>
          <cell r="X93" t="str">
            <v xml:space="preserve"> - </v>
          </cell>
          <cell r="Y93" t="str">
            <v xml:space="preserve"> - </v>
          </cell>
          <cell r="Z93" t="str">
            <v xml:space="preserve"> - </v>
          </cell>
          <cell r="AA93" t="str">
            <v xml:space="preserve"> - </v>
          </cell>
          <cell r="AB93" t="str">
            <v xml:space="preserve"> - </v>
          </cell>
          <cell r="AC93" t="str">
            <v xml:space="preserve"> - </v>
          </cell>
          <cell r="AD93" t="str">
            <v xml:space="preserve"> - </v>
          </cell>
          <cell r="AE93" t="str">
            <v xml:space="preserve"> - </v>
          </cell>
          <cell r="AF93" t="str">
            <v xml:space="preserve"> - </v>
          </cell>
          <cell r="AG93" t="str">
            <v xml:space="preserve"> - </v>
          </cell>
          <cell r="AH93" t="str">
            <v xml:space="preserve"> - </v>
          </cell>
          <cell r="AI93" t="str">
            <v xml:space="preserve"> - </v>
          </cell>
          <cell r="AJ93" t="str">
            <v xml:space="preserve"> - </v>
          </cell>
          <cell r="AK93" t="str">
            <v xml:space="preserve"> - </v>
          </cell>
          <cell r="AL93" t="str">
            <v xml:space="preserve"> - </v>
          </cell>
          <cell r="AM93" t="str">
            <v xml:space="preserve"> - </v>
          </cell>
          <cell r="AN93" t="str">
            <v xml:space="preserve"> - </v>
          </cell>
          <cell r="AO93" t="str">
            <v xml:space="preserve"> - </v>
          </cell>
          <cell r="AP93" t="str">
            <v xml:space="preserve"> - </v>
          </cell>
          <cell r="AQ93" t="str">
            <v xml:space="preserve"> - </v>
          </cell>
          <cell r="AR93" t="str">
            <v xml:space="preserve"> - </v>
          </cell>
          <cell r="AS93" t="str">
            <v xml:space="preserve"> - </v>
          </cell>
          <cell r="AT93" t="str">
            <v xml:space="preserve"> - </v>
          </cell>
          <cell r="AU93" t="str">
            <v xml:space="preserve"> - </v>
          </cell>
          <cell r="AV93" t="str">
            <v xml:space="preserve"> - </v>
          </cell>
          <cell r="AW93" t="str">
            <v xml:space="preserve"> - </v>
          </cell>
          <cell r="AX93" t="str">
            <v xml:space="preserve"> - </v>
          </cell>
          <cell r="AY93" t="str">
            <v xml:space="preserve"> - </v>
          </cell>
          <cell r="AZ93" t="str">
            <v xml:space="preserve"> - </v>
          </cell>
          <cell r="BA93" t="str">
            <v xml:space="preserve"> - </v>
          </cell>
          <cell r="BB93" t="str">
            <v xml:space="preserve"> - </v>
          </cell>
          <cell r="BC93" t="str">
            <v xml:space="preserve"> - </v>
          </cell>
          <cell r="BD93" t="str">
            <v xml:space="preserve"> - </v>
          </cell>
          <cell r="BE93" t="str">
            <v xml:space="preserve"> - </v>
          </cell>
          <cell r="BF93" t="str">
            <v xml:space="preserve"> - </v>
          </cell>
          <cell r="BG93" t="str">
            <v xml:space="preserve"> - </v>
          </cell>
          <cell r="BH93" t="str">
            <v xml:space="preserve"> - </v>
          </cell>
          <cell r="BI93" t="str">
            <v xml:space="preserve"> - </v>
          </cell>
          <cell r="BJ93" t="str">
            <v xml:space="preserve"> - </v>
          </cell>
          <cell r="BK93" t="str">
            <v xml:space="preserve"> - </v>
          </cell>
          <cell r="BL93" t="str">
            <v xml:space="preserve"> - </v>
          </cell>
          <cell r="BM93" t="str">
            <v xml:space="preserve"> - </v>
          </cell>
          <cell r="BN93" t="str">
            <v xml:space="preserve"> - </v>
          </cell>
        </row>
        <row r="94">
          <cell r="A94" t="str">
            <v>20-09-08</v>
          </cell>
          <cell r="B94">
            <v>44088</v>
          </cell>
          <cell r="C94" t="str">
            <v>ARMAN R. DAVID JR.</v>
          </cell>
          <cell r="D94" t="str">
            <v>ADA II</v>
          </cell>
          <cell r="E94" t="str">
            <v>Repair of motorcycle muffler</v>
          </cell>
          <cell r="F94" t="str">
            <v xml:space="preserve"> - </v>
          </cell>
          <cell r="G94" t="str">
            <v>unit</v>
          </cell>
          <cell r="H94" t="str">
            <v>Repair of motorcycle muffler</v>
          </cell>
          <cell r="I94" t="str">
            <v>1</v>
          </cell>
          <cell r="J94" t="str">
            <v xml:space="preserve"> - </v>
          </cell>
          <cell r="K94" t="str">
            <v xml:space="preserve"> - </v>
          </cell>
          <cell r="L94" t="str">
            <v xml:space="preserve"> - </v>
          </cell>
          <cell r="M94" t="str">
            <v xml:space="preserve"> - </v>
          </cell>
          <cell r="N94" t="str">
            <v xml:space="preserve"> - </v>
          </cell>
          <cell r="O94" t="str">
            <v xml:space="preserve"> - </v>
          </cell>
          <cell r="P94" t="str">
            <v xml:space="preserve"> - </v>
          </cell>
          <cell r="Q94" t="str">
            <v xml:space="preserve"> - </v>
          </cell>
          <cell r="R94" t="str">
            <v xml:space="preserve"> - </v>
          </cell>
          <cell r="S94" t="str">
            <v xml:space="preserve"> - </v>
          </cell>
          <cell r="T94" t="str">
            <v xml:space="preserve"> - </v>
          </cell>
          <cell r="U94" t="str">
            <v xml:space="preserve"> - </v>
          </cell>
          <cell r="V94" t="str">
            <v xml:space="preserve"> - </v>
          </cell>
          <cell r="W94" t="str">
            <v xml:space="preserve"> - </v>
          </cell>
          <cell r="X94" t="str">
            <v xml:space="preserve"> - </v>
          </cell>
          <cell r="Y94" t="str">
            <v xml:space="preserve"> - </v>
          </cell>
          <cell r="Z94" t="str">
            <v xml:space="preserve"> - </v>
          </cell>
          <cell r="AA94" t="str">
            <v xml:space="preserve"> - </v>
          </cell>
          <cell r="AB94" t="str">
            <v xml:space="preserve"> - </v>
          </cell>
          <cell r="AC94" t="str">
            <v xml:space="preserve"> - </v>
          </cell>
          <cell r="AD94" t="str">
            <v xml:space="preserve"> - </v>
          </cell>
          <cell r="AE94" t="str">
            <v xml:space="preserve"> - </v>
          </cell>
          <cell r="AF94" t="str">
            <v xml:space="preserve"> - </v>
          </cell>
          <cell r="AG94" t="str">
            <v xml:space="preserve"> - </v>
          </cell>
          <cell r="AH94" t="str">
            <v xml:space="preserve"> - </v>
          </cell>
          <cell r="AI94" t="str">
            <v xml:space="preserve"> - </v>
          </cell>
          <cell r="AJ94" t="str">
            <v xml:space="preserve"> - </v>
          </cell>
          <cell r="AK94" t="str">
            <v xml:space="preserve"> - </v>
          </cell>
          <cell r="AL94" t="str">
            <v xml:space="preserve"> - </v>
          </cell>
          <cell r="AM94" t="str">
            <v xml:space="preserve"> - </v>
          </cell>
          <cell r="AN94" t="str">
            <v xml:space="preserve"> - </v>
          </cell>
          <cell r="AO94" t="str">
            <v xml:space="preserve"> - </v>
          </cell>
          <cell r="AP94" t="str">
            <v xml:space="preserve"> - </v>
          </cell>
          <cell r="AQ94" t="str">
            <v xml:space="preserve"> - </v>
          </cell>
          <cell r="AR94" t="str">
            <v xml:space="preserve"> - </v>
          </cell>
          <cell r="AS94" t="str">
            <v xml:space="preserve"> - </v>
          </cell>
          <cell r="AT94" t="str">
            <v xml:space="preserve"> - </v>
          </cell>
          <cell r="AU94" t="str">
            <v xml:space="preserve"> - </v>
          </cell>
          <cell r="AV94" t="str">
            <v xml:space="preserve"> - </v>
          </cell>
          <cell r="AW94" t="str">
            <v xml:space="preserve"> - </v>
          </cell>
          <cell r="AX94" t="str">
            <v xml:space="preserve"> - </v>
          </cell>
          <cell r="AY94" t="str">
            <v xml:space="preserve"> - </v>
          </cell>
          <cell r="AZ94" t="str">
            <v xml:space="preserve"> - </v>
          </cell>
          <cell r="BA94" t="str">
            <v xml:space="preserve"> - </v>
          </cell>
          <cell r="BB94" t="str">
            <v xml:space="preserve"> - </v>
          </cell>
          <cell r="BC94" t="str">
            <v xml:space="preserve"> - </v>
          </cell>
          <cell r="BD94" t="str">
            <v xml:space="preserve"> - </v>
          </cell>
          <cell r="BE94" t="str">
            <v xml:space="preserve"> - </v>
          </cell>
          <cell r="BF94" t="str">
            <v xml:space="preserve"> - </v>
          </cell>
          <cell r="BG94" t="str">
            <v xml:space="preserve"> - </v>
          </cell>
          <cell r="BH94" t="str">
            <v xml:space="preserve"> - </v>
          </cell>
          <cell r="BI94" t="str">
            <v xml:space="preserve"> - </v>
          </cell>
          <cell r="BJ94" t="str">
            <v xml:space="preserve"> - </v>
          </cell>
          <cell r="BK94" t="str">
            <v xml:space="preserve"> - </v>
          </cell>
          <cell r="BL94" t="str">
            <v xml:space="preserve"> - </v>
          </cell>
          <cell r="BM94" t="str">
            <v xml:space="preserve"> - </v>
          </cell>
          <cell r="BN94" t="str">
            <v xml:space="preserve"> - </v>
          </cell>
        </row>
        <row r="95">
          <cell r="A95" t="str">
            <v>20-09-09</v>
          </cell>
          <cell r="B95">
            <v>44088</v>
          </cell>
          <cell r="C95" t="str">
            <v>ARMAN R. DAVID JR.</v>
          </cell>
          <cell r="D95" t="str">
            <v>ADA II</v>
          </cell>
          <cell r="E95" t="str">
            <v xml:space="preserve"> For motorcyle service unit of the Division Office</v>
          </cell>
          <cell r="F95" t="str">
            <v xml:space="preserve"> - </v>
          </cell>
          <cell r="G95" t="str">
            <v>lliter</v>
          </cell>
          <cell r="H95" t="str">
            <v>Motorcycle Oil</v>
          </cell>
          <cell r="I95" t="str">
            <v>1</v>
          </cell>
          <cell r="J95" t="str">
            <v xml:space="preserve"> - </v>
          </cell>
          <cell r="K95" t="str">
            <v xml:space="preserve"> - </v>
          </cell>
          <cell r="L95" t="str">
            <v xml:space="preserve"> - </v>
          </cell>
          <cell r="M95" t="str">
            <v xml:space="preserve"> - </v>
          </cell>
          <cell r="N95" t="str">
            <v xml:space="preserve"> - </v>
          </cell>
          <cell r="O95" t="str">
            <v xml:space="preserve"> - </v>
          </cell>
          <cell r="P95" t="str">
            <v xml:space="preserve"> - </v>
          </cell>
          <cell r="Q95" t="str">
            <v xml:space="preserve"> - </v>
          </cell>
          <cell r="R95" t="str">
            <v xml:space="preserve"> - </v>
          </cell>
          <cell r="S95" t="str">
            <v xml:space="preserve"> - </v>
          </cell>
          <cell r="T95" t="str">
            <v xml:space="preserve"> - </v>
          </cell>
          <cell r="U95" t="str">
            <v xml:space="preserve"> - </v>
          </cell>
          <cell r="V95" t="str">
            <v xml:space="preserve"> - </v>
          </cell>
          <cell r="W95" t="str">
            <v xml:space="preserve"> - </v>
          </cell>
          <cell r="X95" t="str">
            <v xml:space="preserve"> - </v>
          </cell>
          <cell r="Y95" t="str">
            <v xml:space="preserve"> - </v>
          </cell>
          <cell r="Z95" t="str">
            <v xml:space="preserve"> - </v>
          </cell>
          <cell r="AA95" t="str">
            <v xml:space="preserve"> - </v>
          </cell>
          <cell r="AB95" t="str">
            <v xml:space="preserve"> - </v>
          </cell>
          <cell r="AC95" t="str">
            <v xml:space="preserve"> - </v>
          </cell>
          <cell r="AD95" t="str">
            <v xml:space="preserve"> - </v>
          </cell>
          <cell r="AE95" t="str">
            <v xml:space="preserve"> - </v>
          </cell>
          <cell r="AF95" t="str">
            <v xml:space="preserve"> - </v>
          </cell>
          <cell r="AG95" t="str">
            <v xml:space="preserve"> - </v>
          </cell>
          <cell r="AH95" t="str">
            <v xml:space="preserve"> - </v>
          </cell>
          <cell r="AI95" t="str">
            <v xml:space="preserve"> - </v>
          </cell>
          <cell r="AJ95" t="str">
            <v xml:space="preserve"> - </v>
          </cell>
          <cell r="AK95" t="str">
            <v xml:space="preserve"> - </v>
          </cell>
          <cell r="AL95" t="str">
            <v xml:space="preserve"> - </v>
          </cell>
          <cell r="AM95" t="str">
            <v xml:space="preserve"> - </v>
          </cell>
          <cell r="AN95" t="str">
            <v xml:space="preserve"> - </v>
          </cell>
          <cell r="AO95" t="str">
            <v xml:space="preserve"> - </v>
          </cell>
          <cell r="AP95" t="str">
            <v xml:space="preserve"> - </v>
          </cell>
          <cell r="AQ95" t="str">
            <v xml:space="preserve"> - </v>
          </cell>
          <cell r="AR95" t="str">
            <v xml:space="preserve"> - </v>
          </cell>
          <cell r="AS95" t="str">
            <v xml:space="preserve"> - </v>
          </cell>
          <cell r="AT95" t="str">
            <v xml:space="preserve"> - </v>
          </cell>
          <cell r="AU95" t="str">
            <v xml:space="preserve"> - </v>
          </cell>
          <cell r="AV95" t="str">
            <v xml:space="preserve"> - </v>
          </cell>
          <cell r="AW95" t="str">
            <v xml:space="preserve"> - </v>
          </cell>
          <cell r="AX95" t="str">
            <v xml:space="preserve"> - </v>
          </cell>
          <cell r="AY95" t="str">
            <v xml:space="preserve"> - </v>
          </cell>
          <cell r="AZ95" t="str">
            <v xml:space="preserve"> - </v>
          </cell>
          <cell r="BA95" t="str">
            <v xml:space="preserve"> - </v>
          </cell>
          <cell r="BB95" t="str">
            <v xml:space="preserve"> - </v>
          </cell>
          <cell r="BC95" t="str">
            <v xml:space="preserve"> - </v>
          </cell>
          <cell r="BD95" t="str">
            <v xml:space="preserve"> - </v>
          </cell>
          <cell r="BE95" t="str">
            <v xml:space="preserve"> - </v>
          </cell>
          <cell r="BF95" t="str">
            <v xml:space="preserve"> - </v>
          </cell>
          <cell r="BG95" t="str">
            <v xml:space="preserve"> - </v>
          </cell>
          <cell r="BH95" t="str">
            <v xml:space="preserve"> - </v>
          </cell>
          <cell r="BI95" t="str">
            <v xml:space="preserve"> - </v>
          </cell>
          <cell r="BJ95" t="str">
            <v xml:space="preserve"> - </v>
          </cell>
          <cell r="BK95" t="str">
            <v xml:space="preserve"> - </v>
          </cell>
          <cell r="BL95" t="str">
            <v xml:space="preserve"> - </v>
          </cell>
          <cell r="BM95" t="str">
            <v xml:space="preserve"> - </v>
          </cell>
          <cell r="BN95" t="str">
            <v xml:space="preserve"> - </v>
          </cell>
        </row>
        <row r="96">
          <cell r="A96" t="str">
            <v>20-09-10</v>
          </cell>
          <cell r="B96">
            <v>44088</v>
          </cell>
          <cell r="C96" t="str">
            <v>ARMIN M. TAYAG</v>
          </cell>
          <cell r="D96" t="str">
            <v>Supply Officer</v>
          </cell>
          <cell r="E96" t="str">
            <v>For personnal identification of the permanent and contractual employee in the Division Office</v>
          </cell>
          <cell r="F96" t="str">
            <v xml:space="preserve"> - </v>
          </cell>
          <cell r="G96" t="str">
            <v>pcs.</v>
          </cell>
          <cell r="H96" t="str">
            <v>DepEd IDs (Big size) with Customized Lanyard</v>
          </cell>
          <cell r="I96" t="str">
            <v>110</v>
          </cell>
          <cell r="J96" t="str">
            <v xml:space="preserve"> - </v>
          </cell>
          <cell r="K96" t="str">
            <v>Includes soft copy of pictures</v>
          </cell>
          <cell r="L96" t="str">
            <v xml:space="preserve"> - </v>
          </cell>
          <cell r="M96" t="str">
            <v>pcs.</v>
          </cell>
          <cell r="N96" t="str">
            <v>DepEd IDs (Regular size) with Customized Lanyard</v>
          </cell>
          <cell r="O96" t="str">
            <v>110</v>
          </cell>
          <cell r="P96" t="str">
            <v xml:space="preserve"> - </v>
          </cell>
          <cell r="Q96" t="str">
            <v>Includes soft copy of pictures</v>
          </cell>
          <cell r="R96" t="str">
            <v xml:space="preserve"> - </v>
          </cell>
          <cell r="S96" t="str">
            <v xml:space="preserve"> - </v>
          </cell>
          <cell r="T96" t="str">
            <v xml:space="preserve"> - </v>
          </cell>
          <cell r="U96" t="str">
            <v xml:space="preserve"> - </v>
          </cell>
          <cell r="V96" t="str">
            <v xml:space="preserve"> - </v>
          </cell>
          <cell r="W96" t="str">
            <v xml:space="preserve"> - </v>
          </cell>
          <cell r="X96" t="str">
            <v xml:space="preserve"> - </v>
          </cell>
          <cell r="Y96" t="str">
            <v xml:space="preserve"> - </v>
          </cell>
          <cell r="Z96" t="str">
            <v xml:space="preserve"> - </v>
          </cell>
          <cell r="AA96" t="str">
            <v xml:space="preserve"> - </v>
          </cell>
          <cell r="AB96" t="str">
            <v xml:space="preserve"> - </v>
          </cell>
          <cell r="AC96" t="str">
            <v xml:space="preserve"> - </v>
          </cell>
          <cell r="AD96" t="str">
            <v xml:space="preserve"> - </v>
          </cell>
          <cell r="AE96" t="str">
            <v xml:space="preserve"> - </v>
          </cell>
          <cell r="AF96" t="str">
            <v xml:space="preserve"> - </v>
          </cell>
          <cell r="AG96" t="str">
            <v xml:space="preserve"> - </v>
          </cell>
          <cell r="AH96" t="str">
            <v xml:space="preserve"> - </v>
          </cell>
          <cell r="AI96" t="str">
            <v xml:space="preserve"> - </v>
          </cell>
          <cell r="AJ96" t="str">
            <v xml:space="preserve"> - </v>
          </cell>
          <cell r="AK96" t="str">
            <v xml:space="preserve"> - </v>
          </cell>
          <cell r="AL96" t="str">
            <v xml:space="preserve"> - </v>
          </cell>
          <cell r="AM96" t="str">
            <v xml:space="preserve"> - </v>
          </cell>
          <cell r="AN96" t="str">
            <v xml:space="preserve"> - </v>
          </cell>
          <cell r="AO96" t="str">
            <v xml:space="preserve"> - </v>
          </cell>
          <cell r="AP96" t="str">
            <v xml:space="preserve"> - </v>
          </cell>
          <cell r="AQ96" t="str">
            <v xml:space="preserve"> - </v>
          </cell>
          <cell r="AR96" t="str">
            <v xml:space="preserve"> - </v>
          </cell>
          <cell r="AS96" t="str">
            <v xml:space="preserve"> - </v>
          </cell>
          <cell r="AT96" t="str">
            <v xml:space="preserve"> - </v>
          </cell>
          <cell r="AU96" t="str">
            <v xml:space="preserve"> - </v>
          </cell>
          <cell r="AV96" t="str">
            <v xml:space="preserve"> - </v>
          </cell>
          <cell r="AW96" t="str">
            <v xml:space="preserve"> - </v>
          </cell>
          <cell r="AX96" t="str">
            <v xml:space="preserve"> - </v>
          </cell>
          <cell r="AY96" t="str">
            <v xml:space="preserve"> - </v>
          </cell>
          <cell r="AZ96" t="str">
            <v xml:space="preserve"> - </v>
          </cell>
          <cell r="BA96" t="str">
            <v xml:space="preserve"> - </v>
          </cell>
          <cell r="BB96" t="str">
            <v xml:space="preserve"> - </v>
          </cell>
          <cell r="BC96" t="str">
            <v xml:space="preserve"> - </v>
          </cell>
          <cell r="BD96" t="str">
            <v xml:space="preserve"> - </v>
          </cell>
          <cell r="BE96" t="str">
            <v xml:space="preserve"> - </v>
          </cell>
          <cell r="BF96" t="str">
            <v xml:space="preserve"> - </v>
          </cell>
          <cell r="BG96" t="str">
            <v xml:space="preserve"> - </v>
          </cell>
          <cell r="BH96" t="str">
            <v xml:space="preserve"> - </v>
          </cell>
          <cell r="BI96" t="str">
            <v xml:space="preserve"> - </v>
          </cell>
          <cell r="BJ96" t="str">
            <v xml:space="preserve"> - </v>
          </cell>
          <cell r="BK96" t="str">
            <v xml:space="preserve"> - </v>
          </cell>
          <cell r="BL96" t="str">
            <v xml:space="preserve"> - </v>
          </cell>
          <cell r="BM96" t="str">
            <v xml:space="preserve"> - </v>
          </cell>
          <cell r="BN96" t="str">
            <v xml:space="preserve"> - </v>
          </cell>
        </row>
        <row r="97">
          <cell r="A97" t="str">
            <v>20-09-11</v>
          </cell>
          <cell r="B97">
            <v>44089</v>
          </cell>
          <cell r="C97" t="str">
            <v>AMANDO C. YUTUC PhD</v>
          </cell>
          <cell r="D97" t="str">
            <v>PSDS/OIC-Office of the Chief Education Supervisor</v>
          </cell>
          <cell r="E97" t="str">
            <v>Virtual Mid-Year Review (Sept 30, 2020)</v>
          </cell>
          <cell r="F97" t="str">
            <v xml:space="preserve"> - </v>
          </cell>
          <cell r="G97" t="str">
            <v>pcs</v>
          </cell>
          <cell r="H97" t="str">
            <v xml:space="preserve">14"/36cm Selfie LED Ring Light Tripod Photo Studio </v>
          </cell>
          <cell r="I97" t="str">
            <v>26</v>
          </cell>
          <cell r="J97" t="str">
            <v xml:space="preserve"> - </v>
          </cell>
          <cell r="K97" t="str">
            <v>Photography Dimmable with Tripod Stand (With Phone Clip)</v>
          </cell>
          <cell r="L97" t="str">
            <v xml:space="preserve"> - </v>
          </cell>
          <cell r="M97" t="str">
            <v>packs</v>
          </cell>
          <cell r="N97" t="str">
            <v>Certificate Papers</v>
          </cell>
          <cell r="O97" t="str">
            <v>5</v>
          </cell>
          <cell r="P97" t="str">
            <v xml:space="preserve"> - </v>
          </cell>
          <cell r="Q97" t="str">
            <v xml:space="preserve"> - </v>
          </cell>
          <cell r="R97" t="str">
            <v xml:space="preserve"> - </v>
          </cell>
          <cell r="S97" t="str">
            <v xml:space="preserve"> - </v>
          </cell>
          <cell r="T97" t="str">
            <v xml:space="preserve"> - </v>
          </cell>
          <cell r="U97" t="str">
            <v xml:space="preserve"> - </v>
          </cell>
          <cell r="V97" t="str">
            <v xml:space="preserve"> - </v>
          </cell>
          <cell r="W97" t="str">
            <v xml:space="preserve"> - </v>
          </cell>
          <cell r="X97" t="str">
            <v xml:space="preserve"> - </v>
          </cell>
          <cell r="Y97" t="str">
            <v xml:space="preserve"> - </v>
          </cell>
          <cell r="Z97" t="str">
            <v xml:space="preserve"> - </v>
          </cell>
          <cell r="AA97" t="str">
            <v xml:space="preserve"> - </v>
          </cell>
          <cell r="AB97" t="str">
            <v xml:space="preserve"> - </v>
          </cell>
          <cell r="AC97" t="str">
            <v xml:space="preserve"> - </v>
          </cell>
          <cell r="AD97" t="str">
            <v xml:space="preserve"> - </v>
          </cell>
          <cell r="AE97" t="str">
            <v xml:space="preserve"> - </v>
          </cell>
          <cell r="AF97" t="str">
            <v xml:space="preserve"> - </v>
          </cell>
          <cell r="AG97" t="str">
            <v xml:space="preserve"> - </v>
          </cell>
          <cell r="AH97" t="str">
            <v xml:space="preserve"> - </v>
          </cell>
          <cell r="AI97" t="str">
            <v xml:space="preserve"> - </v>
          </cell>
          <cell r="AJ97" t="str">
            <v xml:space="preserve"> - </v>
          </cell>
          <cell r="AK97" t="str">
            <v xml:space="preserve"> - </v>
          </cell>
          <cell r="AL97" t="str">
            <v xml:space="preserve"> - </v>
          </cell>
          <cell r="AM97" t="str">
            <v xml:space="preserve"> - </v>
          </cell>
          <cell r="AN97" t="str">
            <v xml:space="preserve"> - </v>
          </cell>
          <cell r="AO97" t="str">
            <v xml:space="preserve"> - </v>
          </cell>
          <cell r="AP97" t="str">
            <v xml:space="preserve"> - </v>
          </cell>
          <cell r="AQ97" t="str">
            <v xml:space="preserve"> - </v>
          </cell>
          <cell r="AR97" t="str">
            <v xml:space="preserve"> - </v>
          </cell>
          <cell r="AS97" t="str">
            <v xml:space="preserve"> - </v>
          </cell>
          <cell r="AT97" t="str">
            <v xml:space="preserve"> - </v>
          </cell>
          <cell r="AU97" t="str">
            <v xml:space="preserve"> - </v>
          </cell>
          <cell r="AV97" t="str">
            <v xml:space="preserve"> - </v>
          </cell>
          <cell r="AW97" t="str">
            <v xml:space="preserve"> - </v>
          </cell>
          <cell r="AX97" t="str">
            <v xml:space="preserve"> - </v>
          </cell>
          <cell r="AY97" t="str">
            <v xml:space="preserve"> - </v>
          </cell>
          <cell r="AZ97" t="str">
            <v xml:space="preserve"> - </v>
          </cell>
          <cell r="BA97" t="str">
            <v xml:space="preserve"> - </v>
          </cell>
          <cell r="BB97" t="str">
            <v xml:space="preserve"> - </v>
          </cell>
          <cell r="BC97" t="str">
            <v xml:space="preserve"> - </v>
          </cell>
          <cell r="BD97" t="str">
            <v xml:space="preserve"> - </v>
          </cell>
          <cell r="BE97" t="str">
            <v xml:space="preserve"> - </v>
          </cell>
          <cell r="BF97" t="str">
            <v xml:space="preserve"> - </v>
          </cell>
          <cell r="BG97" t="str">
            <v xml:space="preserve"> - </v>
          </cell>
          <cell r="BH97" t="str">
            <v xml:space="preserve"> - </v>
          </cell>
          <cell r="BI97" t="str">
            <v xml:space="preserve"> - </v>
          </cell>
          <cell r="BJ97" t="str">
            <v xml:space="preserve"> - </v>
          </cell>
          <cell r="BK97" t="str">
            <v xml:space="preserve"> - </v>
          </cell>
          <cell r="BL97" t="str">
            <v xml:space="preserve"> - </v>
          </cell>
          <cell r="BM97" t="str">
            <v xml:space="preserve"> - </v>
          </cell>
          <cell r="BN97" t="str">
            <v xml:space="preserve"> - </v>
          </cell>
        </row>
        <row r="98">
          <cell r="A98" t="str">
            <v>20-09-12</v>
          </cell>
          <cell r="B98">
            <v>44089</v>
          </cell>
          <cell r="C98" t="str">
            <v>AMANDO C. YUTUC PhD</v>
          </cell>
          <cell r="D98" t="str">
            <v>PSDS/OIC-Office of the Chief Education Supervisor</v>
          </cell>
          <cell r="E98" t="str">
            <v>CID Virtual Year-End Review (Dec 18, 2020)</v>
          </cell>
          <cell r="F98" t="str">
            <v xml:space="preserve"> - </v>
          </cell>
          <cell r="G98" t="str">
            <v>pcs</v>
          </cell>
          <cell r="H98" t="str">
            <v xml:space="preserve">BM800/BM800 PLUS Condenser Microphone </v>
          </cell>
          <cell r="I98" t="str">
            <v>2</v>
          </cell>
          <cell r="J98" t="str">
            <v xml:space="preserve"> - </v>
          </cell>
          <cell r="K98" t="str">
            <v xml:space="preserve">Pro Audio Sound </v>
          </cell>
          <cell r="L98" t="str">
            <v xml:space="preserve"> - </v>
          </cell>
          <cell r="M98" t="str">
            <v>pcs</v>
          </cell>
          <cell r="N98" t="str">
            <v>Portable High Speed USB Book Image Doucment</v>
          </cell>
          <cell r="O98" t="str">
            <v>4</v>
          </cell>
          <cell r="P98" t="str">
            <v xml:space="preserve"> - </v>
          </cell>
          <cell r="Q98" t="str">
            <v>Camera Scanner 10 Mega-pixel HD High-Definition Max</v>
          </cell>
          <cell r="R98" t="str">
            <v xml:space="preserve"> - </v>
          </cell>
          <cell r="S98" t="str">
            <v xml:space="preserve"> - </v>
          </cell>
          <cell r="T98" t="str">
            <v>A4 Scanning Size with OCR Funtion Light for Classroom</v>
          </cell>
          <cell r="U98" t="str">
            <v xml:space="preserve"> - </v>
          </cell>
          <cell r="V98" t="str">
            <v xml:space="preserve"> - </v>
          </cell>
          <cell r="W98" t="str">
            <v xml:space="preserve"> - </v>
          </cell>
          <cell r="X98" t="str">
            <v xml:space="preserve"> - </v>
          </cell>
          <cell r="Y98" t="str">
            <v xml:space="preserve"> - </v>
          </cell>
          <cell r="Z98" t="str">
            <v xml:space="preserve"> - </v>
          </cell>
          <cell r="AA98" t="str">
            <v xml:space="preserve"> - </v>
          </cell>
          <cell r="AB98" t="str">
            <v xml:space="preserve"> - </v>
          </cell>
          <cell r="AC98" t="str">
            <v xml:space="preserve"> - </v>
          </cell>
          <cell r="AD98" t="str">
            <v xml:space="preserve"> - </v>
          </cell>
          <cell r="AE98" t="str">
            <v xml:space="preserve"> - </v>
          </cell>
          <cell r="AF98" t="str">
            <v xml:space="preserve"> - </v>
          </cell>
          <cell r="AG98" t="str">
            <v xml:space="preserve"> - </v>
          </cell>
          <cell r="AH98" t="str">
            <v xml:space="preserve"> - </v>
          </cell>
          <cell r="AI98" t="str">
            <v xml:space="preserve"> - </v>
          </cell>
          <cell r="AJ98" t="str">
            <v xml:space="preserve"> - </v>
          </cell>
          <cell r="AK98" t="str">
            <v xml:space="preserve"> - </v>
          </cell>
          <cell r="AL98" t="str">
            <v xml:space="preserve"> - </v>
          </cell>
          <cell r="AM98" t="str">
            <v xml:space="preserve"> - </v>
          </cell>
          <cell r="AN98" t="str">
            <v xml:space="preserve"> - </v>
          </cell>
          <cell r="AO98" t="str">
            <v xml:space="preserve"> - </v>
          </cell>
          <cell r="AP98" t="str">
            <v xml:space="preserve"> - </v>
          </cell>
          <cell r="AQ98" t="str">
            <v xml:space="preserve"> - </v>
          </cell>
          <cell r="AR98" t="str">
            <v xml:space="preserve"> - </v>
          </cell>
          <cell r="AS98" t="str">
            <v xml:space="preserve"> - </v>
          </cell>
          <cell r="AT98" t="str">
            <v xml:space="preserve"> - </v>
          </cell>
          <cell r="AU98" t="str">
            <v xml:space="preserve"> - </v>
          </cell>
          <cell r="AV98" t="str">
            <v xml:space="preserve"> - </v>
          </cell>
          <cell r="AW98" t="str">
            <v xml:space="preserve"> - </v>
          </cell>
          <cell r="AX98" t="str">
            <v xml:space="preserve"> - </v>
          </cell>
          <cell r="AY98" t="str">
            <v xml:space="preserve"> - </v>
          </cell>
          <cell r="AZ98" t="str">
            <v xml:space="preserve"> - </v>
          </cell>
          <cell r="BA98" t="str">
            <v xml:space="preserve"> - </v>
          </cell>
          <cell r="BB98" t="str">
            <v xml:space="preserve"> - </v>
          </cell>
          <cell r="BC98" t="str">
            <v xml:space="preserve"> - </v>
          </cell>
          <cell r="BD98" t="str">
            <v xml:space="preserve"> - </v>
          </cell>
          <cell r="BE98" t="str">
            <v xml:space="preserve"> - </v>
          </cell>
          <cell r="BF98" t="str">
            <v xml:space="preserve"> - </v>
          </cell>
          <cell r="BG98" t="str">
            <v xml:space="preserve"> - </v>
          </cell>
          <cell r="BH98" t="str">
            <v xml:space="preserve"> - </v>
          </cell>
          <cell r="BI98" t="str">
            <v xml:space="preserve"> - </v>
          </cell>
          <cell r="BJ98" t="str">
            <v xml:space="preserve"> - </v>
          </cell>
          <cell r="BK98" t="str">
            <v xml:space="preserve"> - </v>
          </cell>
          <cell r="BL98" t="str">
            <v xml:space="preserve"> - </v>
          </cell>
          <cell r="BM98" t="str">
            <v xml:space="preserve"> - </v>
          </cell>
          <cell r="BN98" t="str">
            <v xml:space="preserve"> - </v>
          </cell>
        </row>
        <row r="99">
          <cell r="A99" t="str">
            <v>20-09-13</v>
          </cell>
          <cell r="B99">
            <v>44089</v>
          </cell>
          <cell r="C99" t="str">
            <v>MA. ESPERANZA S. MALANG</v>
          </cell>
          <cell r="D99" t="str">
            <v>EPS 1</v>
          </cell>
          <cell r="E99" t="str">
            <v>Division Webinar on Project ISIP-MCE and Project ZNN (Online Capacity Building on Math Vedic, Computing Math Problems using Calculator and Video Development)-JUNIOR AND SENIOR HS (Sept 23-25, 2020)</v>
          </cell>
          <cell r="F99" t="str">
            <v xml:space="preserve"> - </v>
          </cell>
          <cell r="G99" t="str">
            <v>pcs</v>
          </cell>
          <cell r="H99" t="str">
            <v>720 Webcam Built-in HD Noise Cancelling Microphone</v>
          </cell>
          <cell r="I99" t="str">
            <v>35</v>
          </cell>
          <cell r="J99" t="str">
            <v xml:space="preserve"> - </v>
          </cell>
          <cell r="K99" t="str">
            <v>Auto Focus Live Streaming Video Conference USB Plug</v>
          </cell>
          <cell r="L99" t="str">
            <v xml:space="preserve"> - </v>
          </cell>
          <cell r="M99" t="str">
            <v xml:space="preserve"> - </v>
          </cell>
          <cell r="N99" t="str">
            <v>and Play Web Camera for PC Online School Teaching</v>
          </cell>
          <cell r="O99" t="str">
            <v xml:space="preserve"> - </v>
          </cell>
          <cell r="P99" t="str">
            <v xml:space="preserve"> - </v>
          </cell>
          <cell r="Q99" t="str">
            <v>for Participants</v>
          </cell>
          <cell r="R99" t="str">
            <v xml:space="preserve"> - </v>
          </cell>
          <cell r="S99" t="str">
            <v>pcs.</v>
          </cell>
          <cell r="T99" t="str">
            <v>Pen tablet for TWG/Facilitators</v>
          </cell>
          <cell r="U99" t="str">
            <v>5</v>
          </cell>
          <cell r="V99" t="str">
            <v>pcs.</v>
          </cell>
          <cell r="W99" t="str">
            <v>Pen tablet for Resource Speakers</v>
          </cell>
          <cell r="X99" t="str">
            <v>6</v>
          </cell>
          <cell r="Y99" t="str">
            <v>pcs.</v>
          </cell>
          <cell r="Z99" t="str">
            <v>Certificate Holder</v>
          </cell>
          <cell r="AA99" t="str">
            <v>3</v>
          </cell>
          <cell r="AB99" t="str">
            <v xml:space="preserve"> - </v>
          </cell>
          <cell r="AC99" t="str">
            <v xml:space="preserve"> - </v>
          </cell>
          <cell r="AD99" t="str">
            <v xml:space="preserve"> - </v>
          </cell>
          <cell r="AE99" t="str">
            <v xml:space="preserve"> - </v>
          </cell>
          <cell r="AF99" t="str">
            <v xml:space="preserve"> - </v>
          </cell>
          <cell r="AG99" t="str">
            <v xml:space="preserve"> - </v>
          </cell>
          <cell r="AH99" t="str">
            <v xml:space="preserve"> - </v>
          </cell>
          <cell r="AI99" t="str">
            <v xml:space="preserve"> - </v>
          </cell>
          <cell r="AJ99" t="str">
            <v xml:space="preserve"> - </v>
          </cell>
          <cell r="AK99" t="str">
            <v xml:space="preserve"> - </v>
          </cell>
          <cell r="AL99" t="str">
            <v xml:space="preserve"> - </v>
          </cell>
          <cell r="AM99" t="str">
            <v xml:space="preserve"> - </v>
          </cell>
          <cell r="AN99" t="str">
            <v xml:space="preserve"> - </v>
          </cell>
          <cell r="AO99" t="str">
            <v xml:space="preserve"> - </v>
          </cell>
          <cell r="AP99" t="str">
            <v xml:space="preserve"> - </v>
          </cell>
          <cell r="AQ99" t="str">
            <v xml:space="preserve"> - </v>
          </cell>
          <cell r="AR99" t="str">
            <v xml:space="preserve"> - </v>
          </cell>
          <cell r="AS99" t="str">
            <v xml:space="preserve"> - </v>
          </cell>
          <cell r="AT99" t="str">
            <v xml:space="preserve"> - </v>
          </cell>
          <cell r="AU99" t="str">
            <v xml:space="preserve"> - </v>
          </cell>
          <cell r="AV99" t="str">
            <v xml:space="preserve"> - </v>
          </cell>
          <cell r="AW99" t="str">
            <v xml:space="preserve"> - </v>
          </cell>
          <cell r="AX99" t="str">
            <v xml:space="preserve"> - </v>
          </cell>
          <cell r="AY99" t="str">
            <v xml:space="preserve"> - </v>
          </cell>
          <cell r="AZ99" t="str">
            <v xml:space="preserve"> - </v>
          </cell>
          <cell r="BA99" t="str">
            <v xml:space="preserve"> - </v>
          </cell>
          <cell r="BB99" t="str">
            <v xml:space="preserve"> - </v>
          </cell>
          <cell r="BC99" t="str">
            <v xml:space="preserve"> - </v>
          </cell>
          <cell r="BD99" t="str">
            <v xml:space="preserve"> - </v>
          </cell>
          <cell r="BE99" t="str">
            <v xml:space="preserve"> - </v>
          </cell>
          <cell r="BF99" t="str">
            <v xml:space="preserve"> - </v>
          </cell>
          <cell r="BG99" t="str">
            <v xml:space="preserve"> - </v>
          </cell>
          <cell r="BH99" t="str">
            <v xml:space="preserve"> - </v>
          </cell>
          <cell r="BI99" t="str">
            <v xml:space="preserve"> - </v>
          </cell>
          <cell r="BJ99" t="str">
            <v xml:space="preserve"> - </v>
          </cell>
          <cell r="BK99" t="str">
            <v xml:space="preserve"> - </v>
          </cell>
          <cell r="BL99" t="str">
            <v xml:space="preserve"> - </v>
          </cell>
          <cell r="BM99" t="str">
            <v xml:space="preserve"> - </v>
          </cell>
          <cell r="BN99" t="str">
            <v xml:space="preserve"> - </v>
          </cell>
        </row>
        <row r="100">
          <cell r="A100" t="str">
            <v>20-09-14</v>
          </cell>
          <cell r="B100">
            <v>44089</v>
          </cell>
          <cell r="C100" t="str">
            <v>MA. ESPERANZA S. MALANG</v>
          </cell>
          <cell r="D100" t="str">
            <v>EPS 1</v>
          </cell>
          <cell r="E100" t="str">
            <v>Division Webinar on Project ISIP-MCE and Project ZNN (Online Capacity Building on Math Vedic, Computing Math Problems using Calculator and Video Development)-ELEMENTARY (Sept 21-23, 2020)</v>
          </cell>
          <cell r="F100" t="str">
            <v xml:space="preserve"> - </v>
          </cell>
          <cell r="G100" t="str">
            <v>pcs</v>
          </cell>
          <cell r="H100" t="str">
            <v>720 Webcam Built-in HD Noise Cancelling Microphone</v>
          </cell>
          <cell r="I100" t="str">
            <v>48</v>
          </cell>
          <cell r="J100" t="str">
            <v xml:space="preserve"> - </v>
          </cell>
          <cell r="K100" t="str">
            <v>Auto Focus Live Streaming Video Conference USB Plug</v>
          </cell>
          <cell r="L100" t="str">
            <v xml:space="preserve"> - </v>
          </cell>
          <cell r="M100" t="str">
            <v xml:space="preserve"> - </v>
          </cell>
          <cell r="N100" t="str">
            <v>and Play Web Camera for PC Online School Teaching</v>
          </cell>
          <cell r="O100" t="str">
            <v xml:space="preserve"> - </v>
          </cell>
          <cell r="P100" t="str">
            <v xml:space="preserve"> - </v>
          </cell>
          <cell r="Q100" t="str">
            <v>for Participants</v>
          </cell>
          <cell r="R100" t="str">
            <v xml:space="preserve"> - </v>
          </cell>
          <cell r="S100" t="str">
            <v>pcs.</v>
          </cell>
          <cell r="T100" t="str">
            <v>Pen tablet for TWG/Facilitators</v>
          </cell>
          <cell r="U100" t="str">
            <v>6</v>
          </cell>
          <cell r="V100" t="str">
            <v>pcs.</v>
          </cell>
          <cell r="W100" t="str">
            <v>Pen tablet for Resource Speakers</v>
          </cell>
          <cell r="X100" t="str">
            <v>7</v>
          </cell>
          <cell r="Y100" t="str">
            <v>packs</v>
          </cell>
          <cell r="Z100" t="str">
            <v>Special Paper</v>
          </cell>
          <cell r="AA100" t="str">
            <v>4</v>
          </cell>
          <cell r="AB100" t="str">
            <v>pcs.</v>
          </cell>
          <cell r="AC100" t="str">
            <v>Certificate Holder</v>
          </cell>
          <cell r="AD100" t="str">
            <v>8</v>
          </cell>
          <cell r="AE100" t="str">
            <v xml:space="preserve"> - </v>
          </cell>
          <cell r="AF100" t="str">
            <v xml:space="preserve"> - </v>
          </cell>
          <cell r="AG100" t="str">
            <v xml:space="preserve"> - </v>
          </cell>
          <cell r="AH100" t="str">
            <v xml:space="preserve"> - </v>
          </cell>
          <cell r="AI100" t="str">
            <v xml:space="preserve"> - </v>
          </cell>
          <cell r="AJ100" t="str">
            <v xml:space="preserve"> - </v>
          </cell>
          <cell r="AK100" t="str">
            <v xml:space="preserve"> - </v>
          </cell>
          <cell r="AL100" t="str">
            <v xml:space="preserve"> - </v>
          </cell>
          <cell r="AM100" t="str">
            <v xml:space="preserve"> - </v>
          </cell>
          <cell r="AN100" t="str">
            <v xml:space="preserve"> - </v>
          </cell>
          <cell r="AO100" t="str">
            <v xml:space="preserve"> - </v>
          </cell>
          <cell r="AP100" t="str">
            <v xml:space="preserve"> - </v>
          </cell>
          <cell r="AQ100" t="str">
            <v xml:space="preserve"> - </v>
          </cell>
          <cell r="AR100" t="str">
            <v xml:space="preserve"> - </v>
          </cell>
          <cell r="AS100" t="str">
            <v xml:space="preserve"> - </v>
          </cell>
          <cell r="AT100" t="str">
            <v xml:space="preserve"> - </v>
          </cell>
          <cell r="AU100" t="str">
            <v xml:space="preserve"> - </v>
          </cell>
          <cell r="AV100" t="str">
            <v xml:space="preserve"> - </v>
          </cell>
          <cell r="AW100" t="str">
            <v xml:space="preserve"> - </v>
          </cell>
          <cell r="AX100" t="str">
            <v xml:space="preserve"> - </v>
          </cell>
          <cell r="AY100" t="str">
            <v xml:space="preserve"> - </v>
          </cell>
          <cell r="AZ100" t="str">
            <v xml:space="preserve"> - </v>
          </cell>
          <cell r="BA100" t="str">
            <v xml:space="preserve"> - </v>
          </cell>
          <cell r="BB100" t="str">
            <v xml:space="preserve"> - </v>
          </cell>
          <cell r="BC100" t="str">
            <v xml:space="preserve"> - </v>
          </cell>
          <cell r="BD100" t="str">
            <v xml:space="preserve"> - </v>
          </cell>
          <cell r="BE100" t="str">
            <v xml:space="preserve"> - </v>
          </cell>
          <cell r="BF100" t="str">
            <v xml:space="preserve"> - </v>
          </cell>
          <cell r="BG100" t="str">
            <v xml:space="preserve"> - </v>
          </cell>
          <cell r="BH100" t="str">
            <v xml:space="preserve"> - </v>
          </cell>
          <cell r="BI100" t="str">
            <v xml:space="preserve"> - </v>
          </cell>
          <cell r="BJ100" t="str">
            <v xml:space="preserve"> - </v>
          </cell>
          <cell r="BK100" t="str">
            <v xml:space="preserve"> - </v>
          </cell>
          <cell r="BL100" t="str">
            <v xml:space="preserve"> - </v>
          </cell>
          <cell r="BM100" t="str">
            <v xml:space="preserve"> - </v>
          </cell>
          <cell r="BN100" t="str">
            <v xml:space="preserve"> - </v>
          </cell>
        </row>
        <row r="101">
          <cell r="A101" t="str">
            <v>20-09-15</v>
          </cell>
          <cell r="B101">
            <v>44089</v>
          </cell>
          <cell r="C101" t="str">
            <v>GEMIMA A. ESTRABILLO</v>
          </cell>
          <cell r="D101" t="str">
            <v>EPS 1-Science</v>
          </cell>
          <cell r="E101" t="str">
            <v>Project SHAPES-DGBL (Webinar on Digital Game-Based Learning in Science Teaching-Secondary (Junior &amp; Senior High School) (Sept 17-18, 2020)</v>
          </cell>
          <cell r="F101" t="str">
            <v xml:space="preserve"> - </v>
          </cell>
          <cell r="G101" t="str">
            <v>pcs</v>
          </cell>
          <cell r="H101" t="str">
            <v>720 Webcam Built-in HD Noise Cancelling Microphone</v>
          </cell>
          <cell r="I101" t="str">
            <v>56</v>
          </cell>
          <cell r="J101" t="str">
            <v xml:space="preserve"> - </v>
          </cell>
          <cell r="K101" t="str">
            <v>Auto Focus Live Streaming Video Conference USB Plug</v>
          </cell>
          <cell r="L101" t="str">
            <v xml:space="preserve"> - </v>
          </cell>
          <cell r="M101" t="str">
            <v xml:space="preserve"> - </v>
          </cell>
          <cell r="N101" t="str">
            <v>and Play Web Camera for PC Online School Teaching</v>
          </cell>
          <cell r="O101" t="str">
            <v xml:space="preserve"> - </v>
          </cell>
          <cell r="P101" t="str">
            <v xml:space="preserve"> - </v>
          </cell>
          <cell r="Q101" t="str">
            <v>for Participants</v>
          </cell>
          <cell r="R101" t="str">
            <v xml:space="preserve"> - </v>
          </cell>
          <cell r="S101" t="str">
            <v>pcs.</v>
          </cell>
          <cell r="T101" t="str">
            <v>1TB External Flash Drive (1 Resource Speaker &amp; 5 TWG)</v>
          </cell>
          <cell r="U101" t="str">
            <v>6</v>
          </cell>
          <cell r="V101" t="str">
            <v>pc</v>
          </cell>
          <cell r="W101" t="str">
            <v>Ring Light (Arnie Guevarra)</v>
          </cell>
          <cell r="X101" t="str">
            <v>1</v>
          </cell>
          <cell r="Y101" t="str">
            <v>packs</v>
          </cell>
          <cell r="Z101" t="str">
            <v>Special Paper</v>
          </cell>
          <cell r="AA101" t="str">
            <v>3</v>
          </cell>
          <cell r="AB101" t="str">
            <v xml:space="preserve"> - </v>
          </cell>
          <cell r="AC101" t="str">
            <v xml:space="preserve"> - </v>
          </cell>
          <cell r="AD101" t="str">
            <v xml:space="preserve"> - </v>
          </cell>
          <cell r="AE101" t="str">
            <v xml:space="preserve"> - </v>
          </cell>
          <cell r="AF101" t="str">
            <v xml:space="preserve"> - </v>
          </cell>
          <cell r="AG101" t="str">
            <v xml:space="preserve"> - </v>
          </cell>
          <cell r="AH101" t="str">
            <v xml:space="preserve"> - </v>
          </cell>
          <cell r="AI101" t="str">
            <v xml:space="preserve"> - </v>
          </cell>
          <cell r="AJ101" t="str">
            <v xml:space="preserve"> - </v>
          </cell>
          <cell r="AK101" t="str">
            <v xml:space="preserve"> - </v>
          </cell>
          <cell r="AL101" t="str">
            <v xml:space="preserve"> - </v>
          </cell>
          <cell r="AM101" t="str">
            <v xml:space="preserve"> - </v>
          </cell>
          <cell r="AN101" t="str">
            <v xml:space="preserve"> - </v>
          </cell>
          <cell r="AO101" t="str">
            <v xml:space="preserve"> - </v>
          </cell>
          <cell r="AP101" t="str">
            <v xml:space="preserve"> - </v>
          </cell>
          <cell r="AQ101" t="str">
            <v xml:space="preserve"> - </v>
          </cell>
          <cell r="AR101" t="str">
            <v xml:space="preserve"> - </v>
          </cell>
          <cell r="AS101" t="str">
            <v xml:space="preserve"> - </v>
          </cell>
          <cell r="AT101" t="str">
            <v xml:space="preserve"> - </v>
          </cell>
          <cell r="AU101" t="str">
            <v xml:space="preserve"> - </v>
          </cell>
          <cell r="AV101" t="str">
            <v xml:space="preserve"> - </v>
          </cell>
          <cell r="AW101" t="str">
            <v xml:space="preserve"> - </v>
          </cell>
          <cell r="AX101" t="str">
            <v xml:space="preserve"> - </v>
          </cell>
          <cell r="AY101" t="str">
            <v xml:space="preserve"> - </v>
          </cell>
          <cell r="AZ101" t="str">
            <v xml:space="preserve"> - </v>
          </cell>
          <cell r="BA101" t="str">
            <v xml:space="preserve"> - </v>
          </cell>
          <cell r="BB101" t="str">
            <v xml:space="preserve"> - </v>
          </cell>
          <cell r="BC101" t="str">
            <v xml:space="preserve"> - </v>
          </cell>
          <cell r="BD101" t="str">
            <v xml:space="preserve"> - </v>
          </cell>
          <cell r="BE101" t="str">
            <v xml:space="preserve"> - </v>
          </cell>
          <cell r="BF101" t="str">
            <v xml:space="preserve"> - </v>
          </cell>
          <cell r="BG101" t="str">
            <v xml:space="preserve"> - </v>
          </cell>
          <cell r="BH101" t="str">
            <v xml:space="preserve"> - </v>
          </cell>
          <cell r="BI101" t="str">
            <v xml:space="preserve"> - </v>
          </cell>
          <cell r="BJ101" t="str">
            <v xml:space="preserve"> - </v>
          </cell>
          <cell r="BK101" t="str">
            <v xml:space="preserve"> - </v>
          </cell>
          <cell r="BL101" t="str">
            <v xml:space="preserve"> - </v>
          </cell>
          <cell r="BM101" t="str">
            <v xml:space="preserve"> - </v>
          </cell>
          <cell r="BN101" t="str">
            <v xml:space="preserve"> - </v>
          </cell>
        </row>
        <row r="102">
          <cell r="A102" t="str">
            <v>20-09-16</v>
          </cell>
          <cell r="B102">
            <v>44089</v>
          </cell>
          <cell r="C102" t="str">
            <v>GEMIMA A. ESTRABILLO</v>
          </cell>
          <cell r="D102" t="str">
            <v>EPS 1-Science</v>
          </cell>
          <cell r="E102" t="str">
            <v>Project SHAPES-DGBL (Webinar on Digital Game-Based Learning in Science Teaching-Special Science Classes Teachers (Sept 22-23, 2020)</v>
          </cell>
          <cell r="F102" t="str">
            <v xml:space="preserve"> - </v>
          </cell>
          <cell r="G102" t="str">
            <v>packs</v>
          </cell>
          <cell r="H102" t="str">
            <v>Special Paper</v>
          </cell>
          <cell r="I102" t="str">
            <v>2</v>
          </cell>
          <cell r="J102" t="str">
            <v>pcs</v>
          </cell>
          <cell r="K102" t="str">
            <v>720 Webcam Built-in HD Noise Cancelling Microphone</v>
          </cell>
          <cell r="L102" t="str">
            <v>42</v>
          </cell>
          <cell r="M102" t="str">
            <v xml:space="preserve"> - </v>
          </cell>
          <cell r="N102" t="str">
            <v>Auto Focus Live Streaming Video Conference USB Plug</v>
          </cell>
          <cell r="O102" t="str">
            <v xml:space="preserve"> - </v>
          </cell>
          <cell r="P102" t="str">
            <v xml:space="preserve"> - </v>
          </cell>
          <cell r="Q102" t="str">
            <v>and Play Web Camera for PC Online School Teaching</v>
          </cell>
          <cell r="R102" t="str">
            <v xml:space="preserve"> - </v>
          </cell>
          <cell r="S102" t="str">
            <v xml:space="preserve"> - </v>
          </cell>
          <cell r="T102" t="str">
            <v>for Participants</v>
          </cell>
          <cell r="U102" t="str">
            <v xml:space="preserve"> - </v>
          </cell>
          <cell r="V102" t="str">
            <v>pcs.</v>
          </cell>
          <cell r="W102" t="str">
            <v>1TB External Flash Drive (2 Resource Speakers &amp; 4 TWG)</v>
          </cell>
          <cell r="X102" t="str">
            <v>6</v>
          </cell>
          <cell r="Y102" t="str">
            <v>pc</v>
          </cell>
          <cell r="Z102" t="str">
            <v>Ring Light (Lolita G. Bautista)</v>
          </cell>
          <cell r="AA102" t="str">
            <v>1</v>
          </cell>
          <cell r="AB102" t="str">
            <v xml:space="preserve"> - </v>
          </cell>
          <cell r="AC102" t="str">
            <v xml:space="preserve"> - </v>
          </cell>
          <cell r="AD102" t="str">
            <v xml:space="preserve"> - </v>
          </cell>
          <cell r="AE102" t="str">
            <v xml:space="preserve"> - </v>
          </cell>
          <cell r="AF102" t="str">
            <v xml:space="preserve"> - </v>
          </cell>
          <cell r="AG102" t="str">
            <v xml:space="preserve"> - </v>
          </cell>
          <cell r="AH102" t="str">
            <v xml:space="preserve"> - </v>
          </cell>
          <cell r="AI102" t="str">
            <v xml:space="preserve"> - </v>
          </cell>
          <cell r="AJ102" t="str">
            <v xml:space="preserve"> - </v>
          </cell>
          <cell r="AK102" t="str">
            <v xml:space="preserve"> - </v>
          </cell>
          <cell r="AL102" t="str">
            <v xml:space="preserve"> - </v>
          </cell>
          <cell r="AM102" t="str">
            <v xml:space="preserve"> - </v>
          </cell>
          <cell r="AN102" t="str">
            <v xml:space="preserve"> - </v>
          </cell>
          <cell r="AO102" t="str">
            <v xml:space="preserve"> - </v>
          </cell>
          <cell r="AP102" t="str">
            <v xml:space="preserve"> - </v>
          </cell>
          <cell r="AQ102" t="str">
            <v xml:space="preserve"> - </v>
          </cell>
          <cell r="AR102" t="str">
            <v xml:space="preserve"> - </v>
          </cell>
          <cell r="AS102" t="str">
            <v xml:space="preserve"> - </v>
          </cell>
          <cell r="AT102" t="str">
            <v xml:space="preserve"> - </v>
          </cell>
          <cell r="AU102" t="str">
            <v xml:space="preserve"> - </v>
          </cell>
          <cell r="AV102" t="str">
            <v xml:space="preserve"> - </v>
          </cell>
          <cell r="AW102" t="str">
            <v xml:space="preserve"> - </v>
          </cell>
          <cell r="AX102" t="str">
            <v xml:space="preserve"> - </v>
          </cell>
          <cell r="AY102" t="str">
            <v xml:space="preserve"> - </v>
          </cell>
          <cell r="AZ102" t="str">
            <v xml:space="preserve"> - </v>
          </cell>
          <cell r="BA102" t="str">
            <v xml:space="preserve"> - </v>
          </cell>
          <cell r="BB102" t="str">
            <v xml:space="preserve"> - </v>
          </cell>
          <cell r="BC102" t="str">
            <v xml:space="preserve"> - </v>
          </cell>
          <cell r="BD102" t="str">
            <v xml:space="preserve"> - </v>
          </cell>
          <cell r="BE102" t="str">
            <v xml:space="preserve"> - </v>
          </cell>
          <cell r="BF102" t="str">
            <v xml:space="preserve"> - </v>
          </cell>
          <cell r="BG102" t="str">
            <v xml:space="preserve"> - </v>
          </cell>
          <cell r="BH102" t="str">
            <v xml:space="preserve"> - </v>
          </cell>
          <cell r="BI102" t="str">
            <v xml:space="preserve"> - </v>
          </cell>
          <cell r="BJ102" t="str">
            <v xml:space="preserve"> - </v>
          </cell>
          <cell r="BK102" t="str">
            <v xml:space="preserve"> - </v>
          </cell>
          <cell r="BL102" t="str">
            <v xml:space="preserve"> - </v>
          </cell>
          <cell r="BM102" t="str">
            <v xml:space="preserve"> - </v>
          </cell>
          <cell r="BN102" t="str">
            <v xml:space="preserve"> - </v>
          </cell>
        </row>
        <row r="103">
          <cell r="A103" t="str">
            <v>20-09-17</v>
          </cell>
          <cell r="B103">
            <v>44089</v>
          </cell>
          <cell r="C103" t="str">
            <v>GEMIMA A. ESTRABILLO</v>
          </cell>
          <cell r="D103" t="str">
            <v>EPS 1-Science</v>
          </cell>
          <cell r="E103" t="str">
            <v>Project SHAPES-DGBL (Webinar on Digital Game-Based Learning in Science Teaching-Elementary Science Teachers (Sept 17-18, 2020)</v>
          </cell>
          <cell r="F103" t="str">
            <v xml:space="preserve"> - </v>
          </cell>
          <cell r="G103" t="str">
            <v>pcs</v>
          </cell>
          <cell r="H103" t="str">
            <v>720 Webcam Built-in HD Noise Cancelling Microphone</v>
          </cell>
          <cell r="I103" t="str">
            <v>54</v>
          </cell>
          <cell r="J103" t="str">
            <v xml:space="preserve"> - </v>
          </cell>
          <cell r="K103" t="str">
            <v>Auto Focus Live Streaming Video Conference USB Plug</v>
          </cell>
          <cell r="L103" t="str">
            <v xml:space="preserve"> - </v>
          </cell>
          <cell r="M103" t="str">
            <v xml:space="preserve"> - </v>
          </cell>
          <cell r="N103" t="str">
            <v>and Play Web Camera for PC Online School Teaching</v>
          </cell>
          <cell r="O103" t="str">
            <v xml:space="preserve"> - </v>
          </cell>
          <cell r="P103" t="str">
            <v xml:space="preserve"> - </v>
          </cell>
          <cell r="Q103" t="str">
            <v>for Participants</v>
          </cell>
          <cell r="R103" t="str">
            <v xml:space="preserve"> - </v>
          </cell>
          <cell r="S103" t="str">
            <v>pcs.</v>
          </cell>
          <cell r="T103" t="str">
            <v>1TB External Flash Drive (1 Resource Speaker &amp; 5 TWG)</v>
          </cell>
          <cell r="U103" t="str">
            <v>6</v>
          </cell>
          <cell r="V103" t="str">
            <v>pc</v>
          </cell>
          <cell r="W103" t="str">
            <v>Ring Light (Reggie I. Tuazon)</v>
          </cell>
          <cell r="X103" t="str">
            <v>1</v>
          </cell>
          <cell r="Y103" t="str">
            <v>packs</v>
          </cell>
          <cell r="Z103" t="str">
            <v>Special Paper</v>
          </cell>
          <cell r="AA103" t="str">
            <v>4</v>
          </cell>
          <cell r="AB103" t="str">
            <v>pcs.</v>
          </cell>
          <cell r="AC103" t="str">
            <v>Plastic Envelope/Jacket</v>
          </cell>
          <cell r="AD103" t="str">
            <v>9</v>
          </cell>
          <cell r="AE103" t="str">
            <v xml:space="preserve"> - </v>
          </cell>
          <cell r="AF103" t="str">
            <v xml:space="preserve"> - </v>
          </cell>
          <cell r="AG103" t="str">
            <v xml:space="preserve"> - </v>
          </cell>
          <cell r="AH103" t="str">
            <v xml:space="preserve"> - </v>
          </cell>
          <cell r="AI103" t="str">
            <v xml:space="preserve"> - </v>
          </cell>
          <cell r="AJ103" t="str">
            <v xml:space="preserve"> - </v>
          </cell>
          <cell r="AK103" t="str">
            <v xml:space="preserve"> - </v>
          </cell>
          <cell r="AL103" t="str">
            <v xml:space="preserve"> - </v>
          </cell>
          <cell r="AM103" t="str">
            <v xml:space="preserve"> - </v>
          </cell>
          <cell r="AN103" t="str">
            <v xml:space="preserve"> - </v>
          </cell>
          <cell r="AO103" t="str">
            <v xml:space="preserve"> - </v>
          </cell>
          <cell r="AP103" t="str">
            <v xml:space="preserve"> - </v>
          </cell>
          <cell r="AQ103" t="str">
            <v xml:space="preserve"> - </v>
          </cell>
          <cell r="AR103" t="str">
            <v xml:space="preserve"> - </v>
          </cell>
          <cell r="AS103" t="str">
            <v xml:space="preserve"> - </v>
          </cell>
          <cell r="AT103" t="str">
            <v xml:space="preserve"> - </v>
          </cell>
          <cell r="AU103" t="str">
            <v xml:space="preserve"> - </v>
          </cell>
          <cell r="AV103" t="str">
            <v xml:space="preserve"> - </v>
          </cell>
          <cell r="AW103" t="str">
            <v xml:space="preserve"> - </v>
          </cell>
          <cell r="AX103" t="str">
            <v xml:space="preserve"> - </v>
          </cell>
          <cell r="AY103" t="str">
            <v xml:space="preserve"> - </v>
          </cell>
          <cell r="AZ103" t="str">
            <v xml:space="preserve"> - </v>
          </cell>
          <cell r="BA103" t="str">
            <v xml:space="preserve"> - </v>
          </cell>
          <cell r="BB103" t="str">
            <v xml:space="preserve"> - </v>
          </cell>
          <cell r="BC103" t="str">
            <v xml:space="preserve"> - </v>
          </cell>
          <cell r="BD103" t="str">
            <v xml:space="preserve"> - </v>
          </cell>
          <cell r="BE103" t="str">
            <v xml:space="preserve"> - </v>
          </cell>
          <cell r="BF103" t="str">
            <v xml:space="preserve"> - </v>
          </cell>
          <cell r="BG103" t="str">
            <v xml:space="preserve"> - </v>
          </cell>
          <cell r="BH103" t="str">
            <v xml:space="preserve"> - </v>
          </cell>
          <cell r="BI103" t="str">
            <v xml:space="preserve"> - </v>
          </cell>
          <cell r="BJ103" t="str">
            <v xml:space="preserve"> - </v>
          </cell>
          <cell r="BK103" t="str">
            <v xml:space="preserve"> - </v>
          </cell>
          <cell r="BL103" t="str">
            <v xml:space="preserve"> - </v>
          </cell>
          <cell r="BM103" t="str">
            <v xml:space="preserve"> - </v>
          </cell>
          <cell r="BN103" t="str">
            <v xml:space="preserve"> - </v>
          </cell>
        </row>
        <row r="104">
          <cell r="A104" t="str">
            <v>20-09-18</v>
          </cell>
          <cell r="B104">
            <v>44089</v>
          </cell>
          <cell r="C104" t="str">
            <v>ROSEMARIE P. NECESSARIO</v>
          </cell>
          <cell r="D104" t="str">
            <v>Nurse II</v>
          </cell>
          <cell r="E104" t="str">
            <v>For use of the Thermoscanner</v>
          </cell>
          <cell r="F104" t="str">
            <v xml:space="preserve"> - </v>
          </cell>
          <cell r="G104" t="str">
            <v>pc</v>
          </cell>
          <cell r="H104" t="str">
            <v>Battery</v>
          </cell>
          <cell r="I104" t="str">
            <v>1</v>
          </cell>
          <cell r="J104" t="str">
            <v xml:space="preserve"> - </v>
          </cell>
          <cell r="K104" t="str">
            <v xml:space="preserve"> - </v>
          </cell>
          <cell r="L104" t="str">
            <v xml:space="preserve"> - </v>
          </cell>
          <cell r="M104" t="str">
            <v xml:space="preserve"> - </v>
          </cell>
          <cell r="N104" t="str">
            <v xml:space="preserve"> - </v>
          </cell>
          <cell r="O104" t="str">
            <v xml:space="preserve"> - </v>
          </cell>
          <cell r="P104" t="str">
            <v xml:space="preserve"> - </v>
          </cell>
          <cell r="Q104" t="str">
            <v xml:space="preserve"> - </v>
          </cell>
          <cell r="R104" t="str">
            <v xml:space="preserve"> - </v>
          </cell>
          <cell r="S104" t="str">
            <v xml:space="preserve"> - </v>
          </cell>
          <cell r="T104" t="str">
            <v xml:space="preserve"> - </v>
          </cell>
          <cell r="U104" t="str">
            <v xml:space="preserve"> - </v>
          </cell>
          <cell r="V104" t="str">
            <v xml:space="preserve"> - </v>
          </cell>
          <cell r="W104" t="str">
            <v xml:space="preserve"> - </v>
          </cell>
          <cell r="X104" t="str">
            <v xml:space="preserve"> - </v>
          </cell>
          <cell r="Y104" t="str">
            <v xml:space="preserve"> - </v>
          </cell>
          <cell r="Z104" t="str">
            <v xml:space="preserve"> - </v>
          </cell>
          <cell r="AA104" t="str">
            <v xml:space="preserve"> - </v>
          </cell>
          <cell r="AB104" t="str">
            <v xml:space="preserve"> - </v>
          </cell>
          <cell r="AC104" t="str">
            <v xml:space="preserve"> - </v>
          </cell>
          <cell r="AD104" t="str">
            <v xml:space="preserve"> - </v>
          </cell>
          <cell r="AE104" t="str">
            <v xml:space="preserve"> - </v>
          </cell>
          <cell r="AF104" t="str">
            <v xml:space="preserve"> - </v>
          </cell>
          <cell r="AG104" t="str">
            <v xml:space="preserve"> - </v>
          </cell>
          <cell r="AH104" t="str">
            <v xml:space="preserve"> - </v>
          </cell>
          <cell r="AI104" t="str">
            <v xml:space="preserve"> - </v>
          </cell>
          <cell r="AJ104" t="str">
            <v xml:space="preserve"> - </v>
          </cell>
          <cell r="AK104" t="str">
            <v xml:space="preserve"> - </v>
          </cell>
          <cell r="AL104" t="str">
            <v xml:space="preserve"> - </v>
          </cell>
          <cell r="AM104" t="str">
            <v xml:space="preserve"> - </v>
          </cell>
          <cell r="AN104" t="str">
            <v xml:space="preserve"> - </v>
          </cell>
          <cell r="AO104" t="str">
            <v xml:space="preserve"> - </v>
          </cell>
          <cell r="AP104" t="str">
            <v xml:space="preserve"> - </v>
          </cell>
          <cell r="AQ104" t="str">
            <v xml:space="preserve"> - </v>
          </cell>
          <cell r="AR104" t="str">
            <v xml:space="preserve"> - </v>
          </cell>
          <cell r="AS104" t="str">
            <v xml:space="preserve"> - </v>
          </cell>
          <cell r="AT104" t="str">
            <v xml:space="preserve"> - </v>
          </cell>
          <cell r="AU104" t="str">
            <v xml:space="preserve"> - </v>
          </cell>
          <cell r="AV104" t="str">
            <v xml:space="preserve"> - </v>
          </cell>
          <cell r="AW104" t="str">
            <v xml:space="preserve"> - </v>
          </cell>
          <cell r="AX104" t="str">
            <v xml:space="preserve"> - </v>
          </cell>
          <cell r="AY104" t="str">
            <v xml:space="preserve"> - </v>
          </cell>
          <cell r="AZ104" t="str">
            <v xml:space="preserve"> - </v>
          </cell>
          <cell r="BA104" t="str">
            <v xml:space="preserve"> - </v>
          </cell>
          <cell r="BB104" t="str">
            <v xml:space="preserve"> - </v>
          </cell>
          <cell r="BC104" t="str">
            <v xml:space="preserve"> - </v>
          </cell>
          <cell r="BD104" t="str">
            <v xml:space="preserve"> - </v>
          </cell>
          <cell r="BE104" t="str">
            <v xml:space="preserve"> - </v>
          </cell>
          <cell r="BF104" t="str">
            <v xml:space="preserve"> - </v>
          </cell>
          <cell r="BG104" t="str">
            <v xml:space="preserve"> - </v>
          </cell>
          <cell r="BH104" t="str">
            <v xml:space="preserve"> - </v>
          </cell>
          <cell r="BI104" t="str">
            <v xml:space="preserve"> - </v>
          </cell>
          <cell r="BJ104" t="str">
            <v xml:space="preserve"> - </v>
          </cell>
          <cell r="BK104" t="str">
            <v xml:space="preserve"> - </v>
          </cell>
          <cell r="BL104" t="str">
            <v xml:space="preserve"> - </v>
          </cell>
          <cell r="BM104" t="str">
            <v xml:space="preserve"> - </v>
          </cell>
          <cell r="BN104" t="str">
            <v xml:space="preserve"> - </v>
          </cell>
        </row>
        <row r="105">
          <cell r="A105" t="str">
            <v>20-09-19</v>
          </cell>
          <cell r="B105">
            <v>44089</v>
          </cell>
          <cell r="C105" t="str">
            <v>WALTER C. ESTABILLO EdD</v>
          </cell>
          <cell r="D105" t="str">
            <v>PSDS/Division SPED Coordinator</v>
          </cell>
          <cell r="E105" t="str">
            <v>Division Webinar-Orientation on SPED Curriculum, Programs and Activities (Sept 23-25, 2020)</v>
          </cell>
          <cell r="F105" t="str">
            <v xml:space="preserve"> - </v>
          </cell>
          <cell r="G105" t="str">
            <v>packs</v>
          </cell>
          <cell r="H105" t="str">
            <v>Special Papers</v>
          </cell>
          <cell r="I105" t="str">
            <v>8</v>
          </cell>
          <cell r="J105" t="str">
            <v>pcs</v>
          </cell>
          <cell r="K105" t="str">
            <v>720 Webcam Built-in HD Noise Cancelling Microphone</v>
          </cell>
          <cell r="L105" t="str">
            <v>86</v>
          </cell>
          <cell r="M105" t="str">
            <v xml:space="preserve"> - </v>
          </cell>
          <cell r="N105" t="str">
            <v>Auto Focus Live Streaming Video Conference USB Plug</v>
          </cell>
          <cell r="O105" t="str">
            <v xml:space="preserve"> - </v>
          </cell>
          <cell r="P105" t="str">
            <v xml:space="preserve"> - </v>
          </cell>
          <cell r="Q105" t="str">
            <v>and Play Web Camera for PC Online School Teaching</v>
          </cell>
          <cell r="R105" t="str">
            <v xml:space="preserve"> - </v>
          </cell>
          <cell r="S105" t="str">
            <v xml:space="preserve"> - </v>
          </cell>
          <cell r="T105" t="str">
            <v>for Participants</v>
          </cell>
          <cell r="U105" t="str">
            <v xml:space="preserve"> - </v>
          </cell>
          <cell r="V105" t="str">
            <v>pcs.</v>
          </cell>
          <cell r="W105" t="str">
            <v>1TB External Hard Drive</v>
          </cell>
          <cell r="X105" t="str">
            <v>9</v>
          </cell>
          <cell r="Y105" t="str">
            <v xml:space="preserve"> - </v>
          </cell>
          <cell r="Z105" t="str">
            <v xml:space="preserve"> - </v>
          </cell>
          <cell r="AA105" t="str">
            <v xml:space="preserve"> - </v>
          </cell>
          <cell r="AB105" t="str">
            <v xml:space="preserve"> - </v>
          </cell>
          <cell r="AC105" t="str">
            <v xml:space="preserve"> - </v>
          </cell>
          <cell r="AD105" t="str">
            <v xml:space="preserve"> - </v>
          </cell>
          <cell r="AE105" t="str">
            <v xml:space="preserve"> - </v>
          </cell>
          <cell r="AF105" t="str">
            <v xml:space="preserve"> - </v>
          </cell>
          <cell r="AG105" t="str">
            <v xml:space="preserve"> - </v>
          </cell>
          <cell r="AH105" t="str">
            <v xml:space="preserve"> - </v>
          </cell>
          <cell r="AI105" t="str">
            <v xml:space="preserve"> - </v>
          </cell>
          <cell r="AJ105" t="str">
            <v xml:space="preserve"> - </v>
          </cell>
          <cell r="AK105" t="str">
            <v xml:space="preserve"> - </v>
          </cell>
          <cell r="AL105" t="str">
            <v xml:space="preserve"> - </v>
          </cell>
          <cell r="AM105" t="str">
            <v xml:space="preserve"> - </v>
          </cell>
          <cell r="AN105" t="str">
            <v xml:space="preserve"> - </v>
          </cell>
          <cell r="AO105" t="str">
            <v xml:space="preserve"> - </v>
          </cell>
          <cell r="AP105" t="str">
            <v xml:space="preserve"> - </v>
          </cell>
          <cell r="AQ105" t="str">
            <v xml:space="preserve"> - </v>
          </cell>
          <cell r="AR105" t="str">
            <v xml:space="preserve"> - </v>
          </cell>
          <cell r="AS105" t="str">
            <v xml:space="preserve"> - </v>
          </cell>
          <cell r="AT105" t="str">
            <v xml:space="preserve"> - </v>
          </cell>
          <cell r="AU105" t="str">
            <v xml:space="preserve"> - </v>
          </cell>
          <cell r="AV105" t="str">
            <v xml:space="preserve"> - </v>
          </cell>
          <cell r="AW105" t="str">
            <v xml:space="preserve"> - </v>
          </cell>
          <cell r="AX105" t="str">
            <v xml:space="preserve"> - </v>
          </cell>
          <cell r="AY105" t="str">
            <v xml:space="preserve"> - </v>
          </cell>
          <cell r="AZ105" t="str">
            <v xml:space="preserve"> - </v>
          </cell>
          <cell r="BA105" t="str">
            <v xml:space="preserve"> - </v>
          </cell>
          <cell r="BB105" t="str">
            <v xml:space="preserve"> - </v>
          </cell>
          <cell r="BC105" t="str">
            <v xml:space="preserve"> - </v>
          </cell>
          <cell r="BD105" t="str">
            <v xml:space="preserve"> - </v>
          </cell>
          <cell r="BE105" t="str">
            <v xml:space="preserve"> - </v>
          </cell>
          <cell r="BF105" t="str">
            <v xml:space="preserve"> - </v>
          </cell>
          <cell r="BG105" t="str">
            <v xml:space="preserve"> - </v>
          </cell>
          <cell r="BH105" t="str">
            <v xml:space="preserve"> - </v>
          </cell>
          <cell r="BI105" t="str">
            <v xml:space="preserve"> - </v>
          </cell>
          <cell r="BJ105" t="str">
            <v xml:space="preserve"> - </v>
          </cell>
          <cell r="BK105" t="str">
            <v xml:space="preserve"> - </v>
          </cell>
          <cell r="BL105" t="str">
            <v xml:space="preserve"> - </v>
          </cell>
          <cell r="BM105" t="str">
            <v xml:space="preserve"> - </v>
          </cell>
          <cell r="BN105" t="str">
            <v xml:space="preserve"> - </v>
          </cell>
        </row>
        <row r="106">
          <cell r="A106" t="str">
            <v>20-09-20</v>
          </cell>
          <cell r="B106">
            <v>44089</v>
          </cell>
          <cell r="C106" t="str">
            <v>RITA P. BUNDALIAN</v>
          </cell>
          <cell r="D106" t="str">
            <v>EPS 1-English</v>
          </cell>
          <cell r="E106" t="str">
            <v>Webinar on Teaching Reading to Beginning and Struggling Readers (Sept 22, 2020)</v>
          </cell>
          <cell r="F106" t="str">
            <v xml:space="preserve"> - </v>
          </cell>
          <cell r="G106" t="str">
            <v>packs</v>
          </cell>
          <cell r="H106" t="str">
            <v>Special Papers</v>
          </cell>
          <cell r="I106" t="str">
            <v>10</v>
          </cell>
          <cell r="J106" t="str">
            <v>pcs</v>
          </cell>
          <cell r="K106" t="str">
            <v>720P Webcam Built-in HD Noise Cancelling Microphone</v>
          </cell>
          <cell r="L106" t="str">
            <v>53</v>
          </cell>
          <cell r="M106" t="str">
            <v xml:space="preserve"> - </v>
          </cell>
          <cell r="N106" t="str">
            <v>Auto Focus Live Streaming Video Conference USB Plug</v>
          </cell>
          <cell r="O106" t="str">
            <v xml:space="preserve"> - </v>
          </cell>
          <cell r="P106" t="str">
            <v xml:space="preserve"> - </v>
          </cell>
          <cell r="Q106" t="str">
            <v>and Play Web Camera for PC Online School Teaching</v>
          </cell>
          <cell r="R106" t="str">
            <v xml:space="preserve"> - </v>
          </cell>
          <cell r="S106" t="str">
            <v>pcs.</v>
          </cell>
          <cell r="T106" t="str">
            <v>1TB External Hard Drive</v>
          </cell>
          <cell r="U106" t="str">
            <v>10</v>
          </cell>
          <cell r="V106" t="str">
            <v xml:space="preserve"> - </v>
          </cell>
          <cell r="W106" t="str">
            <v xml:space="preserve"> - </v>
          </cell>
          <cell r="X106" t="str">
            <v xml:space="preserve"> - </v>
          </cell>
          <cell r="Y106" t="str">
            <v xml:space="preserve"> - </v>
          </cell>
          <cell r="Z106" t="str">
            <v xml:space="preserve"> - </v>
          </cell>
          <cell r="AA106" t="str">
            <v xml:space="preserve"> - </v>
          </cell>
          <cell r="AB106" t="str">
            <v xml:space="preserve"> - </v>
          </cell>
          <cell r="AC106" t="str">
            <v xml:space="preserve"> - </v>
          </cell>
          <cell r="AD106" t="str">
            <v xml:space="preserve"> - </v>
          </cell>
          <cell r="AE106" t="str">
            <v xml:space="preserve"> - </v>
          </cell>
          <cell r="AF106" t="str">
            <v xml:space="preserve"> - </v>
          </cell>
          <cell r="AG106" t="str">
            <v xml:space="preserve"> - </v>
          </cell>
          <cell r="AH106" t="str">
            <v xml:space="preserve"> - </v>
          </cell>
          <cell r="AI106" t="str">
            <v xml:space="preserve"> - </v>
          </cell>
          <cell r="AJ106" t="str">
            <v xml:space="preserve"> - </v>
          </cell>
          <cell r="AK106" t="str">
            <v xml:space="preserve"> - </v>
          </cell>
          <cell r="AL106" t="str">
            <v xml:space="preserve"> - </v>
          </cell>
          <cell r="AM106" t="str">
            <v xml:space="preserve"> - </v>
          </cell>
          <cell r="AN106" t="str">
            <v xml:space="preserve"> - </v>
          </cell>
          <cell r="AO106" t="str">
            <v xml:space="preserve"> - </v>
          </cell>
          <cell r="AP106" t="str">
            <v xml:space="preserve"> - </v>
          </cell>
          <cell r="AQ106" t="str">
            <v xml:space="preserve"> - </v>
          </cell>
          <cell r="AR106" t="str">
            <v xml:space="preserve"> - </v>
          </cell>
          <cell r="AS106" t="str">
            <v xml:space="preserve"> - </v>
          </cell>
          <cell r="AT106" t="str">
            <v xml:space="preserve"> - </v>
          </cell>
          <cell r="AU106" t="str">
            <v xml:space="preserve"> - </v>
          </cell>
          <cell r="AV106" t="str">
            <v xml:space="preserve"> - </v>
          </cell>
          <cell r="AW106" t="str">
            <v xml:space="preserve"> - </v>
          </cell>
          <cell r="AX106" t="str">
            <v xml:space="preserve"> - </v>
          </cell>
          <cell r="AY106" t="str">
            <v xml:space="preserve"> - </v>
          </cell>
          <cell r="AZ106" t="str">
            <v xml:space="preserve"> - </v>
          </cell>
          <cell r="BA106" t="str">
            <v xml:space="preserve"> - </v>
          </cell>
          <cell r="BB106" t="str">
            <v xml:space="preserve"> - </v>
          </cell>
          <cell r="BC106" t="str">
            <v xml:space="preserve"> - </v>
          </cell>
          <cell r="BD106" t="str">
            <v xml:space="preserve"> - </v>
          </cell>
          <cell r="BE106" t="str">
            <v xml:space="preserve"> - </v>
          </cell>
          <cell r="BF106" t="str">
            <v xml:space="preserve"> - </v>
          </cell>
          <cell r="BG106" t="str">
            <v xml:space="preserve"> - </v>
          </cell>
          <cell r="BH106" t="str">
            <v xml:space="preserve"> - </v>
          </cell>
          <cell r="BI106" t="str">
            <v xml:space="preserve"> - </v>
          </cell>
          <cell r="BJ106" t="str">
            <v xml:space="preserve"> - </v>
          </cell>
          <cell r="BK106" t="str">
            <v xml:space="preserve"> - </v>
          </cell>
          <cell r="BL106" t="str">
            <v xml:space="preserve"> - </v>
          </cell>
          <cell r="BM106" t="str">
            <v xml:space="preserve"> - </v>
          </cell>
          <cell r="BN106" t="str">
            <v xml:space="preserve"> - </v>
          </cell>
        </row>
        <row r="107">
          <cell r="A107" t="str">
            <v>20-09-21</v>
          </cell>
          <cell r="B107">
            <v>44089</v>
          </cell>
          <cell r="C107" t="str">
            <v>RITA P. BUNDALIAN</v>
          </cell>
          <cell r="D107" t="str">
            <v>EPS 1-English</v>
          </cell>
          <cell r="E107" t="str">
            <v>Webinar on Teaching Reading to Beginning and Struggling Readers (Sept 22, 2020)</v>
          </cell>
          <cell r="F107" t="str">
            <v xml:space="preserve"> - </v>
          </cell>
          <cell r="G107" t="str">
            <v>pax</v>
          </cell>
          <cell r="H107" t="str">
            <v>Meals and snacks for TWG</v>
          </cell>
          <cell r="I107" t="str">
            <v>10</v>
          </cell>
          <cell r="J107" t="str">
            <v xml:space="preserve"> - </v>
          </cell>
          <cell r="K107" t="str">
            <v xml:space="preserve"> - </v>
          </cell>
          <cell r="L107" t="str">
            <v xml:space="preserve"> - </v>
          </cell>
          <cell r="M107" t="str">
            <v xml:space="preserve"> - </v>
          </cell>
          <cell r="N107" t="str">
            <v xml:space="preserve"> - </v>
          </cell>
          <cell r="O107" t="str">
            <v xml:space="preserve"> - </v>
          </cell>
          <cell r="P107" t="str">
            <v xml:space="preserve"> - </v>
          </cell>
          <cell r="Q107" t="str">
            <v xml:space="preserve"> - </v>
          </cell>
          <cell r="R107" t="str">
            <v xml:space="preserve"> - </v>
          </cell>
          <cell r="S107" t="str">
            <v xml:space="preserve"> - </v>
          </cell>
          <cell r="T107" t="str">
            <v xml:space="preserve"> - </v>
          </cell>
          <cell r="U107" t="str">
            <v xml:space="preserve"> - </v>
          </cell>
          <cell r="V107" t="str">
            <v xml:space="preserve"> - </v>
          </cell>
          <cell r="W107" t="str">
            <v xml:space="preserve"> - </v>
          </cell>
          <cell r="X107" t="str">
            <v xml:space="preserve"> - </v>
          </cell>
          <cell r="Y107" t="str">
            <v xml:space="preserve"> - </v>
          </cell>
          <cell r="Z107" t="str">
            <v xml:space="preserve"> - </v>
          </cell>
          <cell r="AA107" t="str">
            <v xml:space="preserve"> - </v>
          </cell>
          <cell r="AB107" t="str">
            <v xml:space="preserve"> - </v>
          </cell>
          <cell r="AC107" t="str">
            <v xml:space="preserve"> - </v>
          </cell>
          <cell r="AD107" t="str">
            <v xml:space="preserve"> - </v>
          </cell>
          <cell r="AE107" t="str">
            <v xml:space="preserve"> - </v>
          </cell>
          <cell r="AF107" t="str">
            <v xml:space="preserve"> - </v>
          </cell>
          <cell r="AG107" t="str">
            <v xml:space="preserve"> - </v>
          </cell>
          <cell r="AH107" t="str">
            <v xml:space="preserve"> - </v>
          </cell>
          <cell r="AI107" t="str">
            <v xml:space="preserve"> - </v>
          </cell>
          <cell r="AJ107" t="str">
            <v xml:space="preserve"> - </v>
          </cell>
          <cell r="AK107" t="str">
            <v xml:space="preserve"> - </v>
          </cell>
          <cell r="AL107" t="str">
            <v xml:space="preserve"> - </v>
          </cell>
          <cell r="AM107" t="str">
            <v xml:space="preserve"> - </v>
          </cell>
          <cell r="AN107" t="str">
            <v xml:space="preserve"> - </v>
          </cell>
          <cell r="AO107" t="str">
            <v xml:space="preserve"> - </v>
          </cell>
          <cell r="AP107" t="str">
            <v xml:space="preserve"> - </v>
          </cell>
          <cell r="AQ107" t="str">
            <v xml:space="preserve"> - </v>
          </cell>
          <cell r="AR107" t="str">
            <v xml:space="preserve"> - </v>
          </cell>
          <cell r="AS107" t="str">
            <v xml:space="preserve"> - </v>
          </cell>
          <cell r="AT107" t="str">
            <v xml:space="preserve"> - </v>
          </cell>
          <cell r="AU107" t="str">
            <v xml:space="preserve"> - </v>
          </cell>
          <cell r="AV107" t="str">
            <v xml:space="preserve"> - </v>
          </cell>
          <cell r="AW107" t="str">
            <v xml:space="preserve"> - </v>
          </cell>
          <cell r="AX107" t="str">
            <v xml:space="preserve"> - </v>
          </cell>
          <cell r="AY107" t="str">
            <v xml:space="preserve"> - </v>
          </cell>
          <cell r="AZ107" t="str">
            <v xml:space="preserve"> - </v>
          </cell>
          <cell r="BA107" t="str">
            <v xml:space="preserve"> - </v>
          </cell>
          <cell r="BB107" t="str">
            <v xml:space="preserve"> - </v>
          </cell>
          <cell r="BC107" t="str">
            <v xml:space="preserve"> - </v>
          </cell>
          <cell r="BD107" t="str">
            <v xml:space="preserve"> - </v>
          </cell>
          <cell r="BE107" t="str">
            <v xml:space="preserve"> - </v>
          </cell>
          <cell r="BF107" t="str">
            <v xml:space="preserve"> - </v>
          </cell>
          <cell r="BG107" t="str">
            <v xml:space="preserve"> - </v>
          </cell>
          <cell r="BH107" t="str">
            <v xml:space="preserve"> - </v>
          </cell>
          <cell r="BI107" t="str">
            <v xml:space="preserve"> - </v>
          </cell>
          <cell r="BJ107" t="str">
            <v xml:space="preserve"> - </v>
          </cell>
          <cell r="BK107" t="str">
            <v xml:space="preserve"> - </v>
          </cell>
          <cell r="BL107" t="str">
            <v xml:space="preserve"> - </v>
          </cell>
          <cell r="BM107" t="str">
            <v xml:space="preserve"> - </v>
          </cell>
          <cell r="BN107" t="str">
            <v xml:space="preserve"> - </v>
          </cell>
        </row>
        <row r="108">
          <cell r="A108" t="str">
            <v>20-09-22</v>
          </cell>
          <cell r="B108">
            <v>44089</v>
          </cell>
          <cell r="C108" t="str">
            <v>RITA P. BUNDALIAN</v>
          </cell>
          <cell r="D108" t="str">
            <v>EPS 1-English</v>
          </cell>
          <cell r="E108" t="str">
            <v>Webinar on Families Building Better Readers: School Home Connections (Sept 23, 2020)</v>
          </cell>
          <cell r="F108" t="str">
            <v xml:space="preserve"> - </v>
          </cell>
          <cell r="G108" t="str">
            <v>packs</v>
          </cell>
          <cell r="H108" t="str">
            <v>Special Papers</v>
          </cell>
          <cell r="I108" t="str">
            <v>10</v>
          </cell>
          <cell r="J108" t="str">
            <v>pcs</v>
          </cell>
          <cell r="K108" t="str">
            <v>Envelopes</v>
          </cell>
          <cell r="L108" t="str">
            <v>12</v>
          </cell>
          <cell r="M108" t="str">
            <v>pcs</v>
          </cell>
          <cell r="N108" t="str">
            <v>720P Webcam Built-in HD Noise Cancelling Microphone</v>
          </cell>
          <cell r="O108" t="str">
            <v>53</v>
          </cell>
          <cell r="P108" t="str">
            <v xml:space="preserve"> - </v>
          </cell>
          <cell r="Q108" t="str">
            <v>Auto Focus Live Streaming Video Conference USB Plug</v>
          </cell>
          <cell r="R108" t="str">
            <v xml:space="preserve"> - </v>
          </cell>
          <cell r="S108" t="str">
            <v xml:space="preserve"> - </v>
          </cell>
          <cell r="T108" t="str">
            <v>and Play Web Camera for PC Online School Teaching</v>
          </cell>
          <cell r="U108" t="str">
            <v xml:space="preserve"> - </v>
          </cell>
          <cell r="V108" t="str">
            <v>pcs.</v>
          </cell>
          <cell r="W108" t="str">
            <v>1TB External Hard Drive</v>
          </cell>
          <cell r="X108" t="str">
            <v>5</v>
          </cell>
          <cell r="Y108" t="str">
            <v xml:space="preserve"> - </v>
          </cell>
          <cell r="Z108" t="str">
            <v xml:space="preserve"> - </v>
          </cell>
          <cell r="AA108" t="str">
            <v xml:space="preserve"> - </v>
          </cell>
          <cell r="AB108" t="str">
            <v xml:space="preserve"> - </v>
          </cell>
          <cell r="AC108" t="str">
            <v xml:space="preserve"> - </v>
          </cell>
          <cell r="AD108" t="str">
            <v xml:space="preserve"> - </v>
          </cell>
          <cell r="AE108" t="str">
            <v xml:space="preserve"> - </v>
          </cell>
          <cell r="AF108" t="str">
            <v xml:space="preserve"> - </v>
          </cell>
          <cell r="AG108" t="str">
            <v xml:space="preserve"> - </v>
          </cell>
          <cell r="AH108" t="str">
            <v xml:space="preserve"> - </v>
          </cell>
          <cell r="AI108" t="str">
            <v xml:space="preserve"> - </v>
          </cell>
          <cell r="AJ108" t="str">
            <v xml:space="preserve"> - </v>
          </cell>
          <cell r="AK108" t="str">
            <v xml:space="preserve"> - </v>
          </cell>
          <cell r="AL108" t="str">
            <v xml:space="preserve"> - </v>
          </cell>
          <cell r="AM108" t="str">
            <v xml:space="preserve"> - </v>
          </cell>
          <cell r="AN108" t="str">
            <v xml:space="preserve"> - </v>
          </cell>
          <cell r="AO108" t="str">
            <v xml:space="preserve"> - </v>
          </cell>
          <cell r="AP108" t="str">
            <v xml:space="preserve"> - </v>
          </cell>
          <cell r="AQ108" t="str">
            <v xml:space="preserve"> - </v>
          </cell>
          <cell r="AR108" t="str">
            <v xml:space="preserve"> - </v>
          </cell>
          <cell r="AS108" t="str">
            <v xml:space="preserve"> - </v>
          </cell>
          <cell r="AT108" t="str">
            <v xml:space="preserve"> - </v>
          </cell>
          <cell r="AU108" t="str">
            <v xml:space="preserve"> - </v>
          </cell>
          <cell r="AV108" t="str">
            <v xml:space="preserve"> - </v>
          </cell>
          <cell r="AW108" t="str">
            <v xml:space="preserve"> - </v>
          </cell>
          <cell r="AX108" t="str">
            <v xml:space="preserve"> - </v>
          </cell>
          <cell r="AY108" t="str">
            <v xml:space="preserve"> - </v>
          </cell>
          <cell r="AZ108" t="str">
            <v xml:space="preserve"> - </v>
          </cell>
          <cell r="BA108" t="str">
            <v xml:space="preserve"> - </v>
          </cell>
          <cell r="BB108" t="str">
            <v xml:space="preserve"> - </v>
          </cell>
          <cell r="BC108" t="str">
            <v xml:space="preserve"> - </v>
          </cell>
          <cell r="BD108" t="str">
            <v xml:space="preserve"> - </v>
          </cell>
          <cell r="BE108" t="str">
            <v xml:space="preserve"> - </v>
          </cell>
          <cell r="BF108" t="str">
            <v xml:space="preserve"> - </v>
          </cell>
          <cell r="BG108" t="str">
            <v xml:space="preserve"> - </v>
          </cell>
          <cell r="BH108" t="str">
            <v xml:space="preserve"> - </v>
          </cell>
          <cell r="BI108" t="str">
            <v xml:space="preserve"> - </v>
          </cell>
          <cell r="BJ108" t="str">
            <v xml:space="preserve"> - </v>
          </cell>
          <cell r="BK108" t="str">
            <v xml:space="preserve"> - </v>
          </cell>
          <cell r="BL108" t="str">
            <v xml:space="preserve"> - </v>
          </cell>
          <cell r="BM108" t="str">
            <v xml:space="preserve"> - </v>
          </cell>
          <cell r="BN108" t="str">
            <v xml:space="preserve"> - </v>
          </cell>
        </row>
        <row r="109">
          <cell r="A109" t="str">
            <v>20-09-23</v>
          </cell>
          <cell r="B109">
            <v>44089</v>
          </cell>
          <cell r="C109" t="str">
            <v>RITA P. BUNDALIAN</v>
          </cell>
          <cell r="D109" t="str">
            <v>EPS 1-English</v>
          </cell>
          <cell r="E109" t="str">
            <v>Webinar on Division Video Production for TV-Based Lesson (Sept 24-25, 2020)</v>
          </cell>
          <cell r="F109" t="str">
            <v xml:space="preserve"> - </v>
          </cell>
          <cell r="G109" t="str">
            <v>pcs</v>
          </cell>
          <cell r="H109" t="str">
            <v>720P Webcam Built-in HD Noise Cancelling Microphone</v>
          </cell>
          <cell r="I109" t="str">
            <v>53</v>
          </cell>
          <cell r="J109" t="str">
            <v xml:space="preserve"> - </v>
          </cell>
          <cell r="K109" t="str">
            <v>Auto Focus Live Streaming Video Conference USB Plug</v>
          </cell>
          <cell r="L109" t="str">
            <v xml:space="preserve"> - </v>
          </cell>
          <cell r="M109" t="str">
            <v xml:space="preserve"> - </v>
          </cell>
          <cell r="N109" t="str">
            <v>and Play Web Camera for PC Online School Teaching</v>
          </cell>
          <cell r="O109" t="str">
            <v xml:space="preserve"> - </v>
          </cell>
          <cell r="P109" t="str">
            <v>pcs</v>
          </cell>
          <cell r="Q109" t="str">
            <v>Ring Light for Trainers TWG/Facilitators</v>
          </cell>
          <cell r="R109" t="str">
            <v>19</v>
          </cell>
          <cell r="S109" t="str">
            <v>pcs.</v>
          </cell>
          <cell r="T109" t="str">
            <v>Notebooks for TWG</v>
          </cell>
          <cell r="U109" t="str">
            <v>19</v>
          </cell>
          <cell r="V109" t="str">
            <v xml:space="preserve"> - </v>
          </cell>
          <cell r="W109" t="str">
            <v xml:space="preserve"> - </v>
          </cell>
          <cell r="X109" t="str">
            <v xml:space="preserve"> - </v>
          </cell>
          <cell r="Y109" t="str">
            <v xml:space="preserve"> - </v>
          </cell>
          <cell r="Z109" t="str">
            <v xml:space="preserve"> - </v>
          </cell>
          <cell r="AA109" t="str">
            <v xml:space="preserve"> - </v>
          </cell>
          <cell r="AB109" t="str">
            <v xml:space="preserve"> - </v>
          </cell>
          <cell r="AC109" t="str">
            <v xml:space="preserve"> - </v>
          </cell>
          <cell r="AD109" t="str">
            <v xml:space="preserve"> - </v>
          </cell>
          <cell r="AE109" t="str">
            <v xml:space="preserve"> - </v>
          </cell>
          <cell r="AF109" t="str">
            <v xml:space="preserve"> - </v>
          </cell>
          <cell r="AG109" t="str">
            <v xml:space="preserve"> - </v>
          </cell>
          <cell r="AH109" t="str">
            <v xml:space="preserve"> - </v>
          </cell>
          <cell r="AI109" t="str">
            <v xml:space="preserve"> - </v>
          </cell>
          <cell r="AJ109" t="str">
            <v xml:space="preserve"> - </v>
          </cell>
          <cell r="AK109" t="str">
            <v xml:space="preserve"> - </v>
          </cell>
          <cell r="AL109" t="str">
            <v xml:space="preserve"> - </v>
          </cell>
          <cell r="AM109" t="str">
            <v xml:space="preserve"> - </v>
          </cell>
          <cell r="AN109" t="str">
            <v xml:space="preserve"> - </v>
          </cell>
          <cell r="AO109" t="str">
            <v xml:space="preserve"> - </v>
          </cell>
          <cell r="AP109" t="str">
            <v xml:space="preserve"> - </v>
          </cell>
          <cell r="AQ109" t="str">
            <v xml:space="preserve"> - </v>
          </cell>
          <cell r="AR109" t="str">
            <v xml:space="preserve"> - </v>
          </cell>
          <cell r="AS109" t="str">
            <v xml:space="preserve"> - </v>
          </cell>
          <cell r="AT109" t="str">
            <v xml:space="preserve"> - </v>
          </cell>
          <cell r="AU109" t="str">
            <v xml:space="preserve"> - </v>
          </cell>
          <cell r="AV109" t="str">
            <v xml:space="preserve"> - </v>
          </cell>
          <cell r="AW109" t="str">
            <v xml:space="preserve"> - </v>
          </cell>
          <cell r="AX109" t="str">
            <v xml:space="preserve"> - </v>
          </cell>
          <cell r="AY109" t="str">
            <v xml:space="preserve"> - </v>
          </cell>
          <cell r="AZ109" t="str">
            <v xml:space="preserve"> - </v>
          </cell>
          <cell r="BA109" t="str">
            <v xml:space="preserve"> - </v>
          </cell>
          <cell r="BB109" t="str">
            <v xml:space="preserve"> - </v>
          </cell>
          <cell r="BC109" t="str">
            <v xml:space="preserve"> - </v>
          </cell>
          <cell r="BD109" t="str">
            <v xml:space="preserve"> - </v>
          </cell>
          <cell r="BE109" t="str">
            <v xml:space="preserve"> - </v>
          </cell>
          <cell r="BF109" t="str">
            <v xml:space="preserve"> - </v>
          </cell>
          <cell r="BG109" t="str">
            <v xml:space="preserve"> - </v>
          </cell>
          <cell r="BH109" t="str">
            <v xml:space="preserve"> - </v>
          </cell>
          <cell r="BI109" t="str">
            <v xml:space="preserve"> - </v>
          </cell>
          <cell r="BJ109" t="str">
            <v xml:space="preserve"> - </v>
          </cell>
          <cell r="BK109" t="str">
            <v xml:space="preserve"> - </v>
          </cell>
          <cell r="BL109" t="str">
            <v xml:space="preserve"> - </v>
          </cell>
          <cell r="BM109" t="str">
            <v xml:space="preserve"> - </v>
          </cell>
          <cell r="BN109" t="str">
            <v xml:space="preserve"> - </v>
          </cell>
        </row>
        <row r="110">
          <cell r="A110" t="str">
            <v>20-09-24</v>
          </cell>
          <cell r="B110">
            <v>44089</v>
          </cell>
          <cell r="C110" t="str">
            <v>RITA P. BUNDALIAN</v>
          </cell>
          <cell r="D110" t="str">
            <v>EPS 1-English</v>
          </cell>
          <cell r="E110" t="str">
            <v>Webinar on Division Video Production for TV-Based Lesson (Sept 24-25, 2020)</v>
          </cell>
          <cell r="F110" t="str">
            <v xml:space="preserve"> - </v>
          </cell>
          <cell r="G110" t="str">
            <v>pax</v>
          </cell>
          <cell r="H110" t="str">
            <v>Food/Meals</v>
          </cell>
          <cell r="I110" t="str">
            <v>19</v>
          </cell>
          <cell r="J110" t="str">
            <v xml:space="preserve"> - </v>
          </cell>
          <cell r="K110" t="str">
            <v xml:space="preserve"> - </v>
          </cell>
          <cell r="L110" t="str">
            <v xml:space="preserve"> - </v>
          </cell>
          <cell r="M110" t="str">
            <v xml:space="preserve"> - </v>
          </cell>
          <cell r="N110" t="str">
            <v xml:space="preserve"> - </v>
          </cell>
          <cell r="O110" t="str">
            <v xml:space="preserve"> - </v>
          </cell>
          <cell r="P110" t="str">
            <v xml:space="preserve"> - </v>
          </cell>
          <cell r="Q110" t="str">
            <v xml:space="preserve"> - </v>
          </cell>
          <cell r="R110" t="str">
            <v xml:space="preserve"> - </v>
          </cell>
          <cell r="S110" t="str">
            <v xml:space="preserve"> - </v>
          </cell>
          <cell r="T110" t="str">
            <v xml:space="preserve"> - </v>
          </cell>
          <cell r="U110" t="str">
            <v xml:space="preserve"> - </v>
          </cell>
          <cell r="V110" t="str">
            <v xml:space="preserve"> - </v>
          </cell>
          <cell r="W110" t="str">
            <v xml:space="preserve"> - </v>
          </cell>
          <cell r="X110" t="str">
            <v xml:space="preserve"> - </v>
          </cell>
          <cell r="Y110" t="str">
            <v xml:space="preserve"> - </v>
          </cell>
          <cell r="Z110" t="str">
            <v xml:space="preserve"> - </v>
          </cell>
          <cell r="AA110" t="str">
            <v xml:space="preserve"> - </v>
          </cell>
          <cell r="AB110" t="str">
            <v xml:space="preserve"> - </v>
          </cell>
          <cell r="AC110" t="str">
            <v xml:space="preserve"> - </v>
          </cell>
          <cell r="AD110" t="str">
            <v xml:space="preserve"> - </v>
          </cell>
          <cell r="AE110" t="str">
            <v xml:space="preserve"> - </v>
          </cell>
          <cell r="AF110" t="str">
            <v xml:space="preserve"> - </v>
          </cell>
          <cell r="AG110" t="str">
            <v xml:space="preserve"> - </v>
          </cell>
          <cell r="AH110" t="str">
            <v xml:space="preserve"> - </v>
          </cell>
          <cell r="AI110" t="str">
            <v xml:space="preserve"> - </v>
          </cell>
          <cell r="AJ110" t="str">
            <v xml:space="preserve"> - </v>
          </cell>
          <cell r="AK110" t="str">
            <v xml:space="preserve"> - </v>
          </cell>
          <cell r="AL110" t="str">
            <v xml:space="preserve"> - </v>
          </cell>
          <cell r="AM110" t="str">
            <v xml:space="preserve"> - </v>
          </cell>
          <cell r="AN110" t="str">
            <v xml:space="preserve"> - </v>
          </cell>
          <cell r="AO110" t="str">
            <v xml:space="preserve"> - </v>
          </cell>
          <cell r="AP110" t="str">
            <v xml:space="preserve"> - </v>
          </cell>
          <cell r="AQ110" t="str">
            <v xml:space="preserve"> - </v>
          </cell>
          <cell r="AR110" t="str">
            <v xml:space="preserve"> - </v>
          </cell>
          <cell r="AS110" t="str">
            <v xml:space="preserve"> - </v>
          </cell>
          <cell r="AT110" t="str">
            <v xml:space="preserve"> - </v>
          </cell>
          <cell r="AU110" t="str">
            <v xml:space="preserve"> - </v>
          </cell>
          <cell r="AV110" t="str">
            <v xml:space="preserve"> - </v>
          </cell>
          <cell r="AW110" t="str">
            <v xml:space="preserve"> - </v>
          </cell>
          <cell r="AX110" t="str">
            <v xml:space="preserve"> - </v>
          </cell>
          <cell r="AY110" t="str">
            <v xml:space="preserve"> - </v>
          </cell>
          <cell r="AZ110" t="str">
            <v xml:space="preserve"> - </v>
          </cell>
          <cell r="BA110" t="str">
            <v xml:space="preserve"> - </v>
          </cell>
          <cell r="BB110" t="str">
            <v xml:space="preserve"> - </v>
          </cell>
          <cell r="BC110" t="str">
            <v xml:space="preserve"> - </v>
          </cell>
          <cell r="BD110" t="str">
            <v xml:space="preserve"> - </v>
          </cell>
          <cell r="BE110" t="str">
            <v xml:space="preserve"> - </v>
          </cell>
          <cell r="BF110" t="str">
            <v xml:space="preserve"> - </v>
          </cell>
          <cell r="BG110" t="str">
            <v xml:space="preserve"> - </v>
          </cell>
          <cell r="BH110" t="str">
            <v xml:space="preserve"> - </v>
          </cell>
          <cell r="BI110" t="str">
            <v xml:space="preserve"> - </v>
          </cell>
          <cell r="BJ110" t="str">
            <v xml:space="preserve"> - </v>
          </cell>
          <cell r="BK110" t="str">
            <v xml:space="preserve"> - </v>
          </cell>
          <cell r="BL110" t="str">
            <v xml:space="preserve"> - </v>
          </cell>
          <cell r="BM110" t="str">
            <v xml:space="preserve"> - </v>
          </cell>
          <cell r="BN110" t="str">
            <v xml:space="preserve"> - </v>
          </cell>
        </row>
        <row r="111">
          <cell r="A111" t="str">
            <v>20-09-25</v>
          </cell>
          <cell r="B111">
            <v>44090</v>
          </cell>
          <cell r="C111" t="str">
            <v>ROCHELLA C. DAVID</v>
          </cell>
          <cell r="D111" t="str">
            <v>EPS 1-FILIPINO</v>
          </cell>
          <cell r="E111" t="str">
            <v>Pansangay na Pagsasanay sa Pagtuturo ng Filipino (Sept 28-29, 2020)</v>
          </cell>
          <cell r="F111" t="str">
            <v xml:space="preserve"> - </v>
          </cell>
          <cell r="G111" t="str">
            <v>pcs</v>
          </cell>
          <cell r="H111" t="str">
            <v>720 Webcam Built-in HD Noise Cancelling Microphone</v>
          </cell>
          <cell r="I111" t="str">
            <v>57</v>
          </cell>
          <cell r="J111" t="str">
            <v xml:space="preserve"> - </v>
          </cell>
          <cell r="K111" t="str">
            <v>Auto Focus Live Streaming Video Conference USB Plug</v>
          </cell>
          <cell r="L111" t="str">
            <v xml:space="preserve"> - </v>
          </cell>
          <cell r="M111" t="str">
            <v xml:space="preserve"> - </v>
          </cell>
          <cell r="N111" t="str">
            <v>and Play Web Camera for PC Online School Teaching</v>
          </cell>
          <cell r="O111" t="str">
            <v xml:space="preserve"> - </v>
          </cell>
          <cell r="P111" t="str">
            <v xml:space="preserve"> - </v>
          </cell>
          <cell r="Q111" t="str">
            <v>for Participants</v>
          </cell>
          <cell r="R111" t="str">
            <v xml:space="preserve"> - </v>
          </cell>
          <cell r="S111" t="str">
            <v>pcs.</v>
          </cell>
          <cell r="T111" t="str">
            <v>1TB External Flash Drive for Resource Speakers</v>
          </cell>
          <cell r="U111" t="str">
            <v>5</v>
          </cell>
          <cell r="V111" t="str">
            <v>packs</v>
          </cell>
          <cell r="W111" t="str">
            <v>Special Papers</v>
          </cell>
          <cell r="X111" t="str">
            <v>4</v>
          </cell>
          <cell r="Y111" t="str">
            <v>pcs.</v>
          </cell>
          <cell r="Z111" t="str">
            <v>Plastic Envelope/Jacket</v>
          </cell>
          <cell r="AA111" t="str">
            <v>4</v>
          </cell>
          <cell r="AB111" t="str">
            <v xml:space="preserve"> - </v>
          </cell>
          <cell r="AC111" t="str">
            <v xml:space="preserve"> - </v>
          </cell>
          <cell r="AD111" t="str">
            <v xml:space="preserve"> - </v>
          </cell>
          <cell r="AE111" t="str">
            <v xml:space="preserve"> - </v>
          </cell>
          <cell r="AF111" t="str">
            <v xml:space="preserve"> - </v>
          </cell>
          <cell r="AG111" t="str">
            <v xml:space="preserve"> - </v>
          </cell>
          <cell r="AH111" t="str">
            <v xml:space="preserve"> - </v>
          </cell>
          <cell r="AI111" t="str">
            <v xml:space="preserve"> - </v>
          </cell>
          <cell r="AJ111" t="str">
            <v xml:space="preserve"> - </v>
          </cell>
          <cell r="AK111" t="str">
            <v xml:space="preserve"> - </v>
          </cell>
          <cell r="AL111" t="str">
            <v xml:space="preserve"> - </v>
          </cell>
          <cell r="AM111" t="str">
            <v xml:space="preserve"> - </v>
          </cell>
          <cell r="AN111" t="str">
            <v xml:space="preserve"> - </v>
          </cell>
          <cell r="AO111" t="str">
            <v xml:space="preserve"> - </v>
          </cell>
          <cell r="AP111" t="str">
            <v xml:space="preserve"> - </v>
          </cell>
          <cell r="AQ111" t="str">
            <v xml:space="preserve"> - </v>
          </cell>
          <cell r="AR111" t="str">
            <v xml:space="preserve"> - </v>
          </cell>
          <cell r="AS111" t="str">
            <v xml:space="preserve"> - </v>
          </cell>
          <cell r="AT111" t="str">
            <v xml:space="preserve"> - </v>
          </cell>
          <cell r="AU111" t="str">
            <v xml:space="preserve"> - </v>
          </cell>
          <cell r="AV111" t="str">
            <v xml:space="preserve"> - </v>
          </cell>
          <cell r="AW111" t="str">
            <v xml:space="preserve"> - </v>
          </cell>
          <cell r="AX111" t="str">
            <v xml:space="preserve"> - </v>
          </cell>
          <cell r="AY111" t="str">
            <v xml:space="preserve"> - </v>
          </cell>
          <cell r="AZ111" t="str">
            <v xml:space="preserve"> - </v>
          </cell>
          <cell r="BA111" t="str">
            <v xml:space="preserve"> - </v>
          </cell>
          <cell r="BB111" t="str">
            <v xml:space="preserve"> - </v>
          </cell>
          <cell r="BC111" t="str">
            <v xml:space="preserve"> - </v>
          </cell>
          <cell r="BD111" t="str">
            <v xml:space="preserve"> - </v>
          </cell>
          <cell r="BE111" t="str">
            <v xml:space="preserve"> - </v>
          </cell>
          <cell r="BF111" t="str">
            <v xml:space="preserve"> - </v>
          </cell>
          <cell r="BG111" t="str">
            <v xml:space="preserve"> - </v>
          </cell>
          <cell r="BH111" t="str">
            <v xml:space="preserve"> - </v>
          </cell>
          <cell r="BI111" t="str">
            <v xml:space="preserve"> - </v>
          </cell>
          <cell r="BJ111" t="str">
            <v xml:space="preserve"> - </v>
          </cell>
          <cell r="BK111" t="str">
            <v xml:space="preserve"> - </v>
          </cell>
          <cell r="BL111" t="str">
            <v xml:space="preserve"> - </v>
          </cell>
          <cell r="BM111" t="str">
            <v xml:space="preserve"> - </v>
          </cell>
          <cell r="BN111" t="str">
            <v xml:space="preserve"> - </v>
          </cell>
        </row>
        <row r="112">
          <cell r="A112" t="str">
            <v>20-09-26</v>
          </cell>
          <cell r="B112">
            <v>44090</v>
          </cell>
          <cell r="C112" t="str">
            <v>ROCHELLA C. DAVID</v>
          </cell>
          <cell r="D112" t="str">
            <v>EPS 1-FILIPINO</v>
          </cell>
          <cell r="E112" t="str">
            <v>Pansangay na Pagsasanay sa Pagtuturo ng Filipino (Sept 28-29, 2020)</v>
          </cell>
          <cell r="F112" t="str">
            <v xml:space="preserve"> - </v>
          </cell>
          <cell r="G112" t="str">
            <v>pax</v>
          </cell>
          <cell r="H112" t="str">
            <v>Snacks and Lunch for Resource Speakers, TWG/Facilitators</v>
          </cell>
          <cell r="I112" t="str">
            <v>10</v>
          </cell>
          <cell r="J112" t="str">
            <v xml:space="preserve"> - </v>
          </cell>
          <cell r="K112" t="str">
            <v xml:space="preserve"> - </v>
          </cell>
          <cell r="L112" t="str">
            <v xml:space="preserve"> - </v>
          </cell>
          <cell r="M112" t="str">
            <v xml:space="preserve"> - </v>
          </cell>
          <cell r="N112" t="str">
            <v xml:space="preserve"> - </v>
          </cell>
          <cell r="O112" t="str">
            <v xml:space="preserve"> - </v>
          </cell>
          <cell r="P112" t="str">
            <v xml:space="preserve"> - </v>
          </cell>
          <cell r="Q112" t="str">
            <v xml:space="preserve"> - </v>
          </cell>
          <cell r="R112" t="str">
            <v xml:space="preserve"> - </v>
          </cell>
          <cell r="S112" t="str">
            <v xml:space="preserve"> - </v>
          </cell>
          <cell r="T112" t="str">
            <v xml:space="preserve"> - </v>
          </cell>
          <cell r="U112" t="str">
            <v xml:space="preserve"> - </v>
          </cell>
          <cell r="V112" t="str">
            <v xml:space="preserve"> - </v>
          </cell>
          <cell r="W112" t="str">
            <v xml:space="preserve"> - </v>
          </cell>
          <cell r="X112" t="str">
            <v xml:space="preserve"> - </v>
          </cell>
          <cell r="Y112" t="str">
            <v xml:space="preserve"> - </v>
          </cell>
          <cell r="Z112" t="str">
            <v xml:space="preserve"> - </v>
          </cell>
          <cell r="AA112" t="str">
            <v xml:space="preserve"> - </v>
          </cell>
          <cell r="AB112" t="str">
            <v xml:space="preserve"> - </v>
          </cell>
          <cell r="AC112" t="str">
            <v xml:space="preserve"> - </v>
          </cell>
          <cell r="AD112" t="str">
            <v xml:space="preserve"> - </v>
          </cell>
          <cell r="AE112" t="str">
            <v xml:space="preserve"> - </v>
          </cell>
          <cell r="AF112" t="str">
            <v xml:space="preserve"> - </v>
          </cell>
          <cell r="AG112" t="str">
            <v xml:space="preserve"> - </v>
          </cell>
          <cell r="AH112" t="str">
            <v xml:space="preserve"> - </v>
          </cell>
          <cell r="AI112" t="str">
            <v xml:space="preserve"> - </v>
          </cell>
          <cell r="AJ112" t="str">
            <v xml:space="preserve"> - </v>
          </cell>
          <cell r="AK112" t="str">
            <v xml:space="preserve"> - </v>
          </cell>
          <cell r="AL112" t="str">
            <v xml:space="preserve"> - </v>
          </cell>
          <cell r="AM112" t="str">
            <v xml:space="preserve"> - </v>
          </cell>
          <cell r="AN112" t="str">
            <v xml:space="preserve"> - </v>
          </cell>
          <cell r="AO112" t="str">
            <v xml:space="preserve"> - </v>
          </cell>
          <cell r="AP112" t="str">
            <v xml:space="preserve"> - </v>
          </cell>
          <cell r="AQ112" t="str">
            <v xml:space="preserve"> - </v>
          </cell>
          <cell r="AR112" t="str">
            <v xml:space="preserve"> - </v>
          </cell>
          <cell r="AS112" t="str">
            <v xml:space="preserve"> - </v>
          </cell>
          <cell r="AT112" t="str">
            <v xml:space="preserve"> - </v>
          </cell>
          <cell r="AU112" t="str">
            <v xml:space="preserve"> - </v>
          </cell>
          <cell r="AV112" t="str">
            <v xml:space="preserve"> - </v>
          </cell>
          <cell r="AW112" t="str">
            <v xml:space="preserve"> - </v>
          </cell>
          <cell r="AX112" t="str">
            <v xml:space="preserve"> - </v>
          </cell>
          <cell r="AY112" t="str">
            <v xml:space="preserve"> - </v>
          </cell>
          <cell r="AZ112" t="str">
            <v xml:space="preserve"> - </v>
          </cell>
          <cell r="BA112" t="str">
            <v xml:space="preserve"> - </v>
          </cell>
          <cell r="BB112" t="str">
            <v xml:space="preserve"> - </v>
          </cell>
          <cell r="BC112" t="str">
            <v xml:space="preserve"> - </v>
          </cell>
          <cell r="BD112" t="str">
            <v xml:space="preserve"> - </v>
          </cell>
          <cell r="BE112" t="str">
            <v xml:space="preserve"> - </v>
          </cell>
          <cell r="BF112" t="str">
            <v xml:space="preserve"> - </v>
          </cell>
          <cell r="BG112" t="str">
            <v xml:space="preserve"> - </v>
          </cell>
          <cell r="BH112" t="str">
            <v xml:space="preserve"> - </v>
          </cell>
          <cell r="BI112" t="str">
            <v xml:space="preserve"> - </v>
          </cell>
          <cell r="BJ112" t="str">
            <v xml:space="preserve"> - </v>
          </cell>
          <cell r="BK112" t="str">
            <v xml:space="preserve"> - </v>
          </cell>
          <cell r="BL112" t="str">
            <v xml:space="preserve"> - </v>
          </cell>
          <cell r="BM112" t="str">
            <v xml:space="preserve"> - </v>
          </cell>
          <cell r="BN112" t="str">
            <v xml:space="preserve"> - </v>
          </cell>
        </row>
        <row r="113">
          <cell r="A113" t="str">
            <v>20-09-27</v>
          </cell>
          <cell r="B113">
            <v>44090</v>
          </cell>
          <cell r="C113" t="str">
            <v>ROCHELLA C. DAVID</v>
          </cell>
          <cell r="D113" t="str">
            <v>EPS 1-FILIPINO</v>
          </cell>
          <cell r="E113" t="str">
            <v>Division Webinar-Orientation on the Adoption of the Blended Delivery Model for Teacher Professional Development: Division Roll-out of ELLN Digital for K to 3 Teachers (Sept 29-30, 2020)</v>
          </cell>
          <cell r="F113" t="str">
            <v xml:space="preserve"> - </v>
          </cell>
          <cell r="G113" t="str">
            <v>pcs</v>
          </cell>
          <cell r="H113" t="str">
            <v>720 Webcam Built-in HD Noise Cancelling Microphone</v>
          </cell>
          <cell r="I113" t="str">
            <v>55</v>
          </cell>
          <cell r="J113" t="str">
            <v xml:space="preserve"> - </v>
          </cell>
          <cell r="K113" t="str">
            <v>Auto Focus Live Streaming Video Conference USB Plug</v>
          </cell>
          <cell r="L113" t="str">
            <v xml:space="preserve"> - </v>
          </cell>
          <cell r="M113" t="str">
            <v xml:space="preserve"> - </v>
          </cell>
          <cell r="N113" t="str">
            <v>and Play Web Camera for PC Online School Teaching</v>
          </cell>
          <cell r="O113" t="str">
            <v xml:space="preserve"> - </v>
          </cell>
          <cell r="P113" t="str">
            <v xml:space="preserve"> - </v>
          </cell>
          <cell r="Q113" t="str">
            <v>for Participants</v>
          </cell>
          <cell r="R113" t="str">
            <v xml:space="preserve"> - </v>
          </cell>
          <cell r="S113" t="str">
            <v>pcs.</v>
          </cell>
          <cell r="T113" t="str">
            <v>1TB External Flash Drive for Resource Speakers</v>
          </cell>
          <cell r="U113" t="str">
            <v>10</v>
          </cell>
          <cell r="V113" t="str">
            <v>packs</v>
          </cell>
          <cell r="W113" t="str">
            <v>Special Papers</v>
          </cell>
          <cell r="X113" t="str">
            <v>3</v>
          </cell>
          <cell r="Y113" t="str">
            <v>pcs.</v>
          </cell>
          <cell r="Z113" t="str">
            <v>Plastic Envelope/Jacket</v>
          </cell>
          <cell r="AA113" t="str">
            <v>5</v>
          </cell>
          <cell r="AB113" t="str">
            <v xml:space="preserve"> - </v>
          </cell>
          <cell r="AC113" t="str">
            <v xml:space="preserve"> - </v>
          </cell>
          <cell r="AD113" t="str">
            <v xml:space="preserve"> - </v>
          </cell>
          <cell r="AE113" t="str">
            <v xml:space="preserve"> - </v>
          </cell>
          <cell r="AF113" t="str">
            <v xml:space="preserve"> - </v>
          </cell>
          <cell r="AG113" t="str">
            <v xml:space="preserve"> - </v>
          </cell>
          <cell r="AH113" t="str">
            <v xml:space="preserve"> - </v>
          </cell>
          <cell r="AI113" t="str">
            <v xml:space="preserve"> - </v>
          </cell>
          <cell r="AJ113" t="str">
            <v xml:space="preserve"> - </v>
          </cell>
          <cell r="AK113" t="str">
            <v xml:space="preserve"> - </v>
          </cell>
          <cell r="AL113" t="str">
            <v xml:space="preserve"> - </v>
          </cell>
          <cell r="AM113" t="str">
            <v xml:space="preserve"> - </v>
          </cell>
          <cell r="AN113" t="str">
            <v xml:space="preserve"> - </v>
          </cell>
          <cell r="AO113" t="str">
            <v xml:space="preserve"> - </v>
          </cell>
          <cell r="AP113" t="str">
            <v xml:space="preserve"> - </v>
          </cell>
          <cell r="AQ113" t="str">
            <v xml:space="preserve"> - </v>
          </cell>
          <cell r="AR113" t="str">
            <v xml:space="preserve"> - </v>
          </cell>
          <cell r="AS113" t="str">
            <v xml:space="preserve"> - </v>
          </cell>
          <cell r="AT113" t="str">
            <v xml:space="preserve"> - </v>
          </cell>
          <cell r="AU113" t="str">
            <v xml:space="preserve"> - </v>
          </cell>
          <cell r="AV113" t="str">
            <v xml:space="preserve"> - </v>
          </cell>
          <cell r="AW113" t="str">
            <v xml:space="preserve"> - </v>
          </cell>
          <cell r="AX113" t="str">
            <v xml:space="preserve"> - </v>
          </cell>
          <cell r="AY113" t="str">
            <v xml:space="preserve"> - </v>
          </cell>
          <cell r="AZ113" t="str">
            <v xml:space="preserve"> - </v>
          </cell>
          <cell r="BA113" t="str">
            <v xml:space="preserve"> - </v>
          </cell>
          <cell r="BB113" t="str">
            <v xml:space="preserve"> - </v>
          </cell>
          <cell r="BC113" t="str">
            <v xml:space="preserve"> - </v>
          </cell>
          <cell r="BD113" t="str">
            <v xml:space="preserve"> - </v>
          </cell>
          <cell r="BE113" t="str">
            <v xml:space="preserve"> - </v>
          </cell>
          <cell r="BF113" t="str">
            <v xml:space="preserve"> - </v>
          </cell>
          <cell r="BG113" t="str">
            <v xml:space="preserve"> - </v>
          </cell>
          <cell r="BH113" t="str">
            <v xml:space="preserve"> - </v>
          </cell>
          <cell r="BI113" t="str">
            <v xml:space="preserve"> - </v>
          </cell>
          <cell r="BJ113" t="str">
            <v xml:space="preserve"> - </v>
          </cell>
          <cell r="BK113" t="str">
            <v xml:space="preserve"> - </v>
          </cell>
          <cell r="BL113" t="str">
            <v xml:space="preserve"> - </v>
          </cell>
          <cell r="BM113" t="str">
            <v xml:space="preserve"> - </v>
          </cell>
          <cell r="BN113" t="str">
            <v xml:space="preserve"> - </v>
          </cell>
        </row>
        <row r="114">
          <cell r="A114" t="str">
            <v>20-09-28</v>
          </cell>
          <cell r="B114">
            <v>44090</v>
          </cell>
          <cell r="C114" t="str">
            <v>ROCHELLA C. DAVID</v>
          </cell>
          <cell r="D114" t="str">
            <v>EPS 1-FILIPINO</v>
          </cell>
          <cell r="E114" t="str">
            <v>Division Webinar-Orientation on the Adoption of the Blended Delivery Model for Teacher Professional Development: Division Roll-out of ELLN Digital for K to 3 Teachers (Sept 29-30, 2020)</v>
          </cell>
          <cell r="F114" t="str">
            <v xml:space="preserve"> - </v>
          </cell>
          <cell r="G114" t="str">
            <v>pax</v>
          </cell>
          <cell r="H114" t="str">
            <v>Snacks and Lunch for Resource Speakers, TWG/Facilitators</v>
          </cell>
          <cell r="I114" t="str">
            <v>10</v>
          </cell>
          <cell r="J114" t="str">
            <v xml:space="preserve"> - </v>
          </cell>
          <cell r="K114" t="str">
            <v xml:space="preserve"> - </v>
          </cell>
          <cell r="L114" t="str">
            <v xml:space="preserve"> - </v>
          </cell>
          <cell r="M114" t="str">
            <v xml:space="preserve"> - </v>
          </cell>
          <cell r="N114" t="str">
            <v xml:space="preserve"> - </v>
          </cell>
          <cell r="O114" t="str">
            <v xml:space="preserve"> - </v>
          </cell>
          <cell r="P114" t="str">
            <v xml:space="preserve"> - </v>
          </cell>
          <cell r="Q114" t="str">
            <v xml:space="preserve"> - </v>
          </cell>
          <cell r="R114" t="str">
            <v xml:space="preserve"> - </v>
          </cell>
          <cell r="S114" t="str">
            <v xml:space="preserve"> - </v>
          </cell>
          <cell r="T114" t="str">
            <v xml:space="preserve"> - </v>
          </cell>
          <cell r="U114" t="str">
            <v xml:space="preserve"> - </v>
          </cell>
          <cell r="V114" t="str">
            <v xml:space="preserve"> - </v>
          </cell>
          <cell r="W114" t="str">
            <v xml:space="preserve"> - </v>
          </cell>
          <cell r="X114" t="str">
            <v xml:space="preserve"> - </v>
          </cell>
          <cell r="Y114" t="str">
            <v xml:space="preserve"> - </v>
          </cell>
          <cell r="Z114" t="str">
            <v xml:space="preserve"> - </v>
          </cell>
          <cell r="AA114" t="str">
            <v xml:space="preserve"> - </v>
          </cell>
          <cell r="AB114" t="str">
            <v xml:space="preserve"> - </v>
          </cell>
          <cell r="AC114" t="str">
            <v xml:space="preserve"> - </v>
          </cell>
          <cell r="AD114" t="str">
            <v xml:space="preserve"> - </v>
          </cell>
          <cell r="AE114" t="str">
            <v xml:space="preserve"> - </v>
          </cell>
          <cell r="AF114" t="str">
            <v xml:space="preserve"> - </v>
          </cell>
          <cell r="AG114" t="str">
            <v xml:space="preserve"> - </v>
          </cell>
          <cell r="AH114" t="str">
            <v xml:space="preserve"> - </v>
          </cell>
          <cell r="AI114" t="str">
            <v xml:space="preserve"> - </v>
          </cell>
          <cell r="AJ114" t="str">
            <v xml:space="preserve"> - </v>
          </cell>
          <cell r="AK114" t="str">
            <v xml:space="preserve"> - </v>
          </cell>
          <cell r="AL114" t="str">
            <v xml:space="preserve"> - </v>
          </cell>
          <cell r="AM114" t="str">
            <v xml:space="preserve"> - </v>
          </cell>
          <cell r="AN114" t="str">
            <v xml:space="preserve"> - </v>
          </cell>
          <cell r="AO114" t="str">
            <v xml:space="preserve"> - </v>
          </cell>
          <cell r="AP114" t="str">
            <v xml:space="preserve"> - </v>
          </cell>
          <cell r="AQ114" t="str">
            <v xml:space="preserve"> - </v>
          </cell>
          <cell r="AR114" t="str">
            <v xml:space="preserve"> - </v>
          </cell>
          <cell r="AS114" t="str">
            <v xml:space="preserve"> - </v>
          </cell>
          <cell r="AT114" t="str">
            <v xml:space="preserve"> - </v>
          </cell>
          <cell r="AU114" t="str">
            <v xml:space="preserve"> - </v>
          </cell>
          <cell r="AV114" t="str">
            <v xml:space="preserve"> - </v>
          </cell>
          <cell r="AW114" t="str">
            <v xml:space="preserve"> - </v>
          </cell>
          <cell r="AX114" t="str">
            <v xml:space="preserve"> - </v>
          </cell>
          <cell r="AY114" t="str">
            <v xml:space="preserve"> - </v>
          </cell>
          <cell r="AZ114" t="str">
            <v xml:space="preserve"> - </v>
          </cell>
          <cell r="BA114" t="str">
            <v xml:space="preserve"> - </v>
          </cell>
          <cell r="BB114" t="str">
            <v xml:space="preserve"> - </v>
          </cell>
          <cell r="BC114" t="str">
            <v xml:space="preserve"> - </v>
          </cell>
          <cell r="BD114" t="str">
            <v xml:space="preserve"> - </v>
          </cell>
          <cell r="BE114" t="str">
            <v xml:space="preserve"> - </v>
          </cell>
          <cell r="BF114" t="str">
            <v xml:space="preserve"> - </v>
          </cell>
          <cell r="BG114" t="str">
            <v xml:space="preserve"> - </v>
          </cell>
          <cell r="BH114" t="str">
            <v xml:space="preserve"> - </v>
          </cell>
          <cell r="BI114" t="str">
            <v xml:space="preserve"> - </v>
          </cell>
          <cell r="BJ114" t="str">
            <v xml:space="preserve"> - </v>
          </cell>
          <cell r="BK114" t="str">
            <v xml:space="preserve"> - </v>
          </cell>
          <cell r="BL114" t="str">
            <v xml:space="preserve"> - </v>
          </cell>
          <cell r="BM114" t="str">
            <v xml:space="preserve"> - </v>
          </cell>
          <cell r="BN114" t="str">
            <v xml:space="preserve"> - </v>
          </cell>
        </row>
        <row r="115">
          <cell r="A115" t="str">
            <v>20-09-29</v>
          </cell>
          <cell r="B115" t="str">
            <v>16-Sept-2020</v>
          </cell>
          <cell r="C115" t="str">
            <v>MARIA CRISTINA S. SARMIENTO</v>
          </cell>
          <cell r="D115" t="str">
            <v>PDO II</v>
          </cell>
          <cell r="E115" t="str">
            <v>Printing of Comics &amp; Modules</v>
          </cell>
          <cell r="F115" t="str">
            <v xml:space="preserve"> - </v>
          </cell>
          <cell r="G115" t="str">
            <v>pcs</v>
          </cell>
          <cell r="H115" t="str">
            <v>Comics</v>
          </cell>
          <cell r="I115" t="str">
            <v>2040</v>
          </cell>
          <cell r="J115" t="str">
            <v>pcs</v>
          </cell>
          <cell r="K115" t="str">
            <v>Modules</v>
          </cell>
          <cell r="L115" t="str">
            <v xml:space="preserve"> - </v>
          </cell>
          <cell r="M115" t="str">
            <v xml:space="preserve"> - </v>
          </cell>
          <cell r="N115" t="str">
            <v xml:space="preserve"> - </v>
          </cell>
          <cell r="O115" t="str">
            <v xml:space="preserve"> - </v>
          </cell>
          <cell r="P115" t="str">
            <v xml:space="preserve"> - </v>
          </cell>
          <cell r="Q115" t="str">
            <v xml:space="preserve"> - </v>
          </cell>
          <cell r="R115" t="str">
            <v xml:space="preserve"> - </v>
          </cell>
          <cell r="S115" t="str">
            <v xml:space="preserve"> - </v>
          </cell>
          <cell r="T115" t="str">
            <v xml:space="preserve"> - </v>
          </cell>
          <cell r="U115" t="str">
            <v xml:space="preserve"> - </v>
          </cell>
          <cell r="V115" t="str">
            <v xml:space="preserve"> - </v>
          </cell>
          <cell r="W115" t="str">
            <v xml:space="preserve"> - </v>
          </cell>
          <cell r="X115" t="str">
            <v xml:space="preserve"> - </v>
          </cell>
          <cell r="Y115" t="str">
            <v xml:space="preserve"> - </v>
          </cell>
          <cell r="Z115" t="str">
            <v xml:space="preserve"> - </v>
          </cell>
          <cell r="AA115" t="str">
            <v xml:space="preserve"> - </v>
          </cell>
          <cell r="AB115" t="str">
            <v xml:space="preserve"> - </v>
          </cell>
          <cell r="AC115" t="str">
            <v xml:space="preserve"> - </v>
          </cell>
          <cell r="AD115" t="str">
            <v xml:space="preserve"> - </v>
          </cell>
          <cell r="AE115" t="str">
            <v xml:space="preserve"> - </v>
          </cell>
          <cell r="AF115" t="str">
            <v xml:space="preserve"> - </v>
          </cell>
          <cell r="AG115" t="str">
            <v xml:space="preserve"> - </v>
          </cell>
          <cell r="AH115" t="str">
            <v xml:space="preserve"> - </v>
          </cell>
          <cell r="AI115" t="str">
            <v xml:space="preserve"> - </v>
          </cell>
          <cell r="AJ115" t="str">
            <v xml:space="preserve"> - </v>
          </cell>
          <cell r="AK115" t="str">
            <v xml:space="preserve"> - </v>
          </cell>
          <cell r="AL115" t="str">
            <v xml:space="preserve"> - </v>
          </cell>
          <cell r="AM115" t="str">
            <v xml:space="preserve"> - </v>
          </cell>
          <cell r="AN115" t="str">
            <v xml:space="preserve"> - </v>
          </cell>
          <cell r="AO115" t="str">
            <v xml:space="preserve"> - </v>
          </cell>
          <cell r="AP115" t="str">
            <v xml:space="preserve"> - </v>
          </cell>
          <cell r="AQ115" t="str">
            <v xml:space="preserve"> - </v>
          </cell>
          <cell r="AR115" t="str">
            <v xml:space="preserve"> - </v>
          </cell>
          <cell r="AS115" t="str">
            <v xml:space="preserve"> - </v>
          </cell>
          <cell r="AT115" t="str">
            <v xml:space="preserve"> - </v>
          </cell>
          <cell r="AU115" t="str">
            <v xml:space="preserve"> - </v>
          </cell>
          <cell r="AV115" t="str">
            <v xml:space="preserve"> - </v>
          </cell>
          <cell r="AW115" t="str">
            <v xml:space="preserve"> - </v>
          </cell>
          <cell r="AX115" t="str">
            <v xml:space="preserve"> - </v>
          </cell>
          <cell r="AY115" t="str">
            <v xml:space="preserve"> - </v>
          </cell>
          <cell r="AZ115" t="str">
            <v xml:space="preserve"> - </v>
          </cell>
          <cell r="BA115" t="str">
            <v xml:space="preserve"> - </v>
          </cell>
          <cell r="BB115" t="str">
            <v xml:space="preserve"> - </v>
          </cell>
          <cell r="BC115" t="str">
            <v xml:space="preserve"> - </v>
          </cell>
          <cell r="BD115" t="str">
            <v xml:space="preserve"> - </v>
          </cell>
          <cell r="BE115" t="str">
            <v xml:space="preserve"> - </v>
          </cell>
          <cell r="BF115" t="str">
            <v xml:space="preserve"> - </v>
          </cell>
          <cell r="BG115" t="str">
            <v xml:space="preserve"> - </v>
          </cell>
          <cell r="BH115" t="str">
            <v xml:space="preserve"> - </v>
          </cell>
          <cell r="BI115" t="str">
            <v xml:space="preserve"> - </v>
          </cell>
          <cell r="BJ115" t="str">
            <v xml:space="preserve"> - </v>
          </cell>
          <cell r="BK115" t="str">
            <v xml:space="preserve"> - </v>
          </cell>
          <cell r="BL115" t="str">
            <v xml:space="preserve"> - </v>
          </cell>
          <cell r="BM115" t="str">
            <v xml:space="preserve"> - </v>
          </cell>
          <cell r="BN115" t="str">
            <v xml:space="preserve"> - </v>
          </cell>
        </row>
        <row r="116">
          <cell r="A116" t="str">
            <v>20-09-30</v>
          </cell>
          <cell r="B116">
            <v>44095</v>
          </cell>
          <cell r="C116" t="str">
            <v>NOEL S. REGANIT</v>
          </cell>
          <cell r="D116" t="str">
            <v>PDO II-LRMDS</v>
          </cell>
          <cell r="E116" t="str">
            <v>Workshop on Capacity Building on the Preparation of Proto-type Instructiional Materials (Sept 29-30, 2020)</v>
          </cell>
          <cell r="F116" t="str">
            <v xml:space="preserve"> - </v>
          </cell>
          <cell r="G116" t="str">
            <v>packs</v>
          </cell>
          <cell r="H116" t="str">
            <v>Special Papers, Certificate Jackets</v>
          </cell>
          <cell r="I116" t="str">
            <v>10</v>
          </cell>
          <cell r="J116" t="str">
            <v>pcs</v>
          </cell>
          <cell r="K116" t="str">
            <v>Pen Tablets for Illustrators</v>
          </cell>
          <cell r="L116" t="str">
            <v>10</v>
          </cell>
          <cell r="M116" t="str">
            <v>pcs</v>
          </cell>
          <cell r="N116" t="str">
            <v>Hi Definition Webcam for Webinar</v>
          </cell>
          <cell r="O116" t="str">
            <v>1</v>
          </cell>
          <cell r="P116" t="str">
            <v>pcs</v>
          </cell>
          <cell r="Q116" t="str">
            <v xml:space="preserve">Professional UHF Dual Channel Wireless Lapel Receiver </v>
          </cell>
          <cell r="R116" t="str">
            <v>1</v>
          </cell>
          <cell r="S116" t="str">
            <v xml:space="preserve"> - </v>
          </cell>
          <cell r="T116" t="str">
            <v>with Two Lavalier Microphone Transmitter</v>
          </cell>
          <cell r="U116" t="str">
            <v xml:space="preserve"> - </v>
          </cell>
          <cell r="V116" t="str">
            <v xml:space="preserve"> - </v>
          </cell>
          <cell r="W116" t="str">
            <v xml:space="preserve"> - </v>
          </cell>
          <cell r="X116" t="str">
            <v xml:space="preserve"> - </v>
          </cell>
          <cell r="Y116" t="str">
            <v xml:space="preserve"> - </v>
          </cell>
          <cell r="Z116" t="str">
            <v xml:space="preserve"> - </v>
          </cell>
          <cell r="AA116" t="str">
            <v xml:space="preserve"> - </v>
          </cell>
          <cell r="AB116" t="str">
            <v xml:space="preserve"> - </v>
          </cell>
          <cell r="AC116" t="str">
            <v xml:space="preserve"> - </v>
          </cell>
          <cell r="AD116" t="str">
            <v xml:space="preserve"> - </v>
          </cell>
          <cell r="AE116" t="str">
            <v xml:space="preserve"> - </v>
          </cell>
          <cell r="AF116" t="str">
            <v xml:space="preserve"> - </v>
          </cell>
          <cell r="AG116" t="str">
            <v xml:space="preserve"> - </v>
          </cell>
          <cell r="AH116" t="str">
            <v xml:space="preserve"> - </v>
          </cell>
          <cell r="AI116" t="str">
            <v xml:space="preserve"> - </v>
          </cell>
          <cell r="AJ116" t="str">
            <v xml:space="preserve"> - </v>
          </cell>
          <cell r="AK116" t="str">
            <v xml:space="preserve"> - </v>
          </cell>
          <cell r="AL116" t="str">
            <v xml:space="preserve"> - </v>
          </cell>
          <cell r="AM116" t="str">
            <v xml:space="preserve"> - </v>
          </cell>
          <cell r="AN116" t="str">
            <v xml:space="preserve"> - </v>
          </cell>
          <cell r="AO116" t="str">
            <v xml:space="preserve"> - </v>
          </cell>
          <cell r="AP116" t="str">
            <v xml:space="preserve"> - </v>
          </cell>
          <cell r="AQ116" t="str">
            <v xml:space="preserve"> - </v>
          </cell>
          <cell r="AR116" t="str">
            <v xml:space="preserve"> - </v>
          </cell>
          <cell r="AS116" t="str">
            <v xml:space="preserve"> - </v>
          </cell>
          <cell r="AT116" t="str">
            <v xml:space="preserve"> - </v>
          </cell>
          <cell r="AU116" t="str">
            <v xml:space="preserve"> - </v>
          </cell>
          <cell r="AV116" t="str">
            <v xml:space="preserve"> - </v>
          </cell>
          <cell r="AW116" t="str">
            <v xml:space="preserve"> - </v>
          </cell>
          <cell r="AX116" t="str">
            <v xml:space="preserve"> - </v>
          </cell>
          <cell r="AY116" t="str">
            <v xml:space="preserve"> - </v>
          </cell>
          <cell r="AZ116" t="str">
            <v xml:space="preserve"> - </v>
          </cell>
          <cell r="BA116" t="str">
            <v xml:space="preserve"> - </v>
          </cell>
          <cell r="BB116" t="str">
            <v xml:space="preserve"> - </v>
          </cell>
          <cell r="BC116" t="str">
            <v xml:space="preserve"> - </v>
          </cell>
          <cell r="BD116" t="str">
            <v xml:space="preserve"> - </v>
          </cell>
          <cell r="BE116" t="str">
            <v xml:space="preserve"> - </v>
          </cell>
          <cell r="BF116" t="str">
            <v xml:space="preserve"> - </v>
          </cell>
          <cell r="BG116" t="str">
            <v xml:space="preserve"> - </v>
          </cell>
          <cell r="BH116" t="str">
            <v xml:space="preserve"> - </v>
          </cell>
          <cell r="BI116" t="str">
            <v xml:space="preserve"> - </v>
          </cell>
          <cell r="BJ116" t="str">
            <v xml:space="preserve"> - </v>
          </cell>
          <cell r="BK116" t="str">
            <v xml:space="preserve"> - </v>
          </cell>
          <cell r="BL116" t="str">
            <v xml:space="preserve"> - </v>
          </cell>
          <cell r="BM116" t="str">
            <v xml:space="preserve"> - </v>
          </cell>
          <cell r="BN116" t="str">
            <v xml:space="preserve"> - </v>
          </cell>
        </row>
        <row r="117">
          <cell r="A117" t="str">
            <v>20-09-31</v>
          </cell>
          <cell r="B117">
            <v>44095</v>
          </cell>
          <cell r="C117" t="str">
            <v>NOEL S. REGANIT</v>
          </cell>
          <cell r="D117" t="str">
            <v>PDO II-LRMDS</v>
          </cell>
          <cell r="E117" t="str">
            <v>Workshop on Capacity Building on the Preparation of Proto-type Instructiional Materials (Sept 29-30, 2020)</v>
          </cell>
          <cell r="F117" t="str">
            <v xml:space="preserve"> - </v>
          </cell>
          <cell r="G117" t="str">
            <v>pax</v>
          </cell>
          <cell r="H117" t="str">
            <v>Snack and Lunch for TWG and Resource Speakers</v>
          </cell>
          <cell r="I117" t="str">
            <v>17</v>
          </cell>
          <cell r="J117" t="str">
            <v xml:space="preserve"> - </v>
          </cell>
          <cell r="K117" t="str">
            <v xml:space="preserve"> - </v>
          </cell>
          <cell r="L117" t="str">
            <v xml:space="preserve"> - </v>
          </cell>
          <cell r="M117" t="str">
            <v xml:space="preserve"> - </v>
          </cell>
          <cell r="N117" t="str">
            <v xml:space="preserve"> - </v>
          </cell>
          <cell r="O117" t="str">
            <v xml:space="preserve"> - </v>
          </cell>
          <cell r="P117" t="str">
            <v xml:space="preserve"> - </v>
          </cell>
          <cell r="Q117" t="str">
            <v xml:space="preserve"> - </v>
          </cell>
          <cell r="R117" t="str">
            <v xml:space="preserve"> - </v>
          </cell>
          <cell r="S117" t="str">
            <v xml:space="preserve"> - </v>
          </cell>
          <cell r="T117" t="str">
            <v xml:space="preserve"> - </v>
          </cell>
          <cell r="U117" t="str">
            <v xml:space="preserve"> - </v>
          </cell>
          <cell r="V117" t="str">
            <v xml:space="preserve"> - </v>
          </cell>
          <cell r="W117" t="str">
            <v xml:space="preserve"> - </v>
          </cell>
          <cell r="X117" t="str">
            <v xml:space="preserve"> - </v>
          </cell>
          <cell r="Y117" t="str">
            <v xml:space="preserve"> - </v>
          </cell>
          <cell r="Z117" t="str">
            <v xml:space="preserve"> - </v>
          </cell>
          <cell r="AA117" t="str">
            <v xml:space="preserve"> - </v>
          </cell>
          <cell r="AB117" t="str">
            <v xml:space="preserve"> - </v>
          </cell>
          <cell r="AC117" t="str">
            <v xml:space="preserve"> - </v>
          </cell>
          <cell r="AD117" t="str">
            <v xml:space="preserve"> - </v>
          </cell>
          <cell r="AE117" t="str">
            <v xml:space="preserve"> - </v>
          </cell>
          <cell r="AF117" t="str">
            <v xml:space="preserve"> - </v>
          </cell>
          <cell r="AG117" t="str">
            <v xml:space="preserve"> - </v>
          </cell>
          <cell r="AH117" t="str">
            <v xml:space="preserve"> - </v>
          </cell>
          <cell r="AI117" t="str">
            <v xml:space="preserve"> - </v>
          </cell>
          <cell r="AJ117" t="str">
            <v xml:space="preserve"> - </v>
          </cell>
          <cell r="AK117" t="str">
            <v xml:space="preserve"> - </v>
          </cell>
          <cell r="AL117" t="str">
            <v xml:space="preserve"> - </v>
          </cell>
          <cell r="AM117" t="str">
            <v xml:space="preserve"> - </v>
          </cell>
          <cell r="AN117" t="str">
            <v xml:space="preserve"> - </v>
          </cell>
          <cell r="AO117" t="str">
            <v xml:space="preserve"> - </v>
          </cell>
          <cell r="AP117" t="str">
            <v xml:space="preserve"> - </v>
          </cell>
          <cell r="AQ117" t="str">
            <v xml:space="preserve"> - </v>
          </cell>
          <cell r="AR117" t="str">
            <v xml:space="preserve"> - </v>
          </cell>
          <cell r="AS117" t="str">
            <v xml:space="preserve"> - </v>
          </cell>
          <cell r="AT117" t="str">
            <v xml:space="preserve"> - </v>
          </cell>
          <cell r="AU117" t="str">
            <v xml:space="preserve"> - </v>
          </cell>
          <cell r="AV117" t="str">
            <v xml:space="preserve"> - </v>
          </cell>
          <cell r="AW117" t="str">
            <v xml:space="preserve"> - </v>
          </cell>
          <cell r="AX117" t="str">
            <v xml:space="preserve"> - </v>
          </cell>
          <cell r="AY117" t="str">
            <v xml:space="preserve"> - </v>
          </cell>
          <cell r="AZ117" t="str">
            <v xml:space="preserve"> - </v>
          </cell>
          <cell r="BA117" t="str">
            <v xml:space="preserve"> - </v>
          </cell>
          <cell r="BB117" t="str">
            <v xml:space="preserve"> - </v>
          </cell>
          <cell r="BC117" t="str">
            <v xml:space="preserve"> - </v>
          </cell>
          <cell r="BD117" t="str">
            <v xml:space="preserve"> - </v>
          </cell>
          <cell r="BE117" t="str">
            <v xml:space="preserve"> - </v>
          </cell>
          <cell r="BF117" t="str">
            <v xml:space="preserve"> - </v>
          </cell>
          <cell r="BG117" t="str">
            <v xml:space="preserve"> - </v>
          </cell>
          <cell r="BH117" t="str">
            <v xml:space="preserve"> - </v>
          </cell>
          <cell r="BI117" t="str">
            <v xml:space="preserve"> - </v>
          </cell>
          <cell r="BJ117" t="str">
            <v xml:space="preserve"> - </v>
          </cell>
          <cell r="BK117" t="str">
            <v xml:space="preserve"> - </v>
          </cell>
          <cell r="BL117" t="str">
            <v xml:space="preserve"> - </v>
          </cell>
          <cell r="BM117" t="str">
            <v xml:space="preserve"> - </v>
          </cell>
          <cell r="BN117" t="str">
            <v xml:space="preserve"> - </v>
          </cell>
        </row>
        <row r="118">
          <cell r="A118" t="str">
            <v>20-09-32</v>
          </cell>
          <cell r="B118">
            <v>44095</v>
          </cell>
          <cell r="C118" t="str">
            <v>NOEL S. REGANIT</v>
          </cell>
          <cell r="D118" t="str">
            <v>PDO II-LRMDS</v>
          </cell>
          <cell r="E118" t="str">
            <v>Workshop on Videography and Development of Documentary Videos - Part II (Oct 6-7, 2020)</v>
          </cell>
          <cell r="F118" t="str">
            <v xml:space="preserve"> - </v>
          </cell>
          <cell r="G118" t="str">
            <v>packs</v>
          </cell>
          <cell r="H118" t="str">
            <v>Special Papers, Certificate Jackets</v>
          </cell>
          <cell r="I118" t="str">
            <v>10</v>
          </cell>
          <cell r="J118" t="str">
            <v>pcs</v>
          </cell>
          <cell r="K118" t="str">
            <v>Video Light (Daylight-Balanced) + Light Stand + Soft Box</v>
          </cell>
          <cell r="L118" t="str">
            <v>2</v>
          </cell>
          <cell r="M118" t="str">
            <v>pc</v>
          </cell>
          <cell r="N118" t="str">
            <v>Digital Handy Auto Recorder</v>
          </cell>
          <cell r="O118" t="str">
            <v>1</v>
          </cell>
          <cell r="P118" t="str">
            <v>pc</v>
          </cell>
          <cell r="Q118" t="str">
            <v>Digital Camcorder</v>
          </cell>
          <cell r="R118" t="str">
            <v>1</v>
          </cell>
          <cell r="S118" t="str">
            <v xml:space="preserve"> - </v>
          </cell>
          <cell r="T118" t="str">
            <v xml:space="preserve"> - </v>
          </cell>
          <cell r="U118" t="str">
            <v xml:space="preserve"> - </v>
          </cell>
          <cell r="V118" t="str">
            <v xml:space="preserve"> - </v>
          </cell>
          <cell r="W118" t="str">
            <v xml:space="preserve"> - </v>
          </cell>
          <cell r="X118" t="str">
            <v xml:space="preserve"> - </v>
          </cell>
          <cell r="Y118" t="str">
            <v xml:space="preserve"> - </v>
          </cell>
          <cell r="Z118" t="str">
            <v xml:space="preserve"> - </v>
          </cell>
          <cell r="AA118" t="str">
            <v xml:space="preserve"> - </v>
          </cell>
          <cell r="AB118" t="str">
            <v xml:space="preserve"> - </v>
          </cell>
          <cell r="AC118" t="str">
            <v xml:space="preserve"> - </v>
          </cell>
          <cell r="AD118" t="str">
            <v xml:space="preserve"> - </v>
          </cell>
          <cell r="AE118" t="str">
            <v xml:space="preserve"> - </v>
          </cell>
          <cell r="AF118" t="str">
            <v xml:space="preserve"> - </v>
          </cell>
          <cell r="AG118" t="str">
            <v xml:space="preserve"> - </v>
          </cell>
          <cell r="AH118" t="str">
            <v xml:space="preserve"> - </v>
          </cell>
          <cell r="AI118" t="str">
            <v xml:space="preserve"> - </v>
          </cell>
          <cell r="AJ118" t="str">
            <v xml:space="preserve"> - </v>
          </cell>
          <cell r="AK118" t="str">
            <v xml:space="preserve"> - </v>
          </cell>
          <cell r="AL118" t="str">
            <v xml:space="preserve"> - </v>
          </cell>
          <cell r="AM118" t="str">
            <v xml:space="preserve"> - </v>
          </cell>
          <cell r="AN118" t="str">
            <v xml:space="preserve"> - </v>
          </cell>
          <cell r="AO118" t="str">
            <v xml:space="preserve"> - </v>
          </cell>
          <cell r="AP118" t="str">
            <v xml:space="preserve"> - </v>
          </cell>
          <cell r="AQ118" t="str">
            <v xml:space="preserve"> - </v>
          </cell>
          <cell r="AR118" t="str">
            <v xml:space="preserve"> - </v>
          </cell>
          <cell r="AS118" t="str">
            <v xml:space="preserve"> - </v>
          </cell>
          <cell r="AT118" t="str">
            <v xml:space="preserve"> - </v>
          </cell>
          <cell r="AU118" t="str">
            <v xml:space="preserve"> - </v>
          </cell>
          <cell r="AV118" t="str">
            <v xml:space="preserve"> - </v>
          </cell>
          <cell r="AW118" t="str">
            <v xml:space="preserve"> - </v>
          </cell>
          <cell r="AX118" t="str">
            <v xml:space="preserve"> - </v>
          </cell>
          <cell r="AY118" t="str">
            <v xml:space="preserve"> - </v>
          </cell>
          <cell r="AZ118" t="str">
            <v xml:space="preserve"> - </v>
          </cell>
          <cell r="BA118" t="str">
            <v xml:space="preserve"> - </v>
          </cell>
          <cell r="BB118" t="str">
            <v xml:space="preserve"> - </v>
          </cell>
          <cell r="BC118" t="str">
            <v xml:space="preserve"> - </v>
          </cell>
          <cell r="BD118" t="str">
            <v xml:space="preserve"> - </v>
          </cell>
          <cell r="BE118" t="str">
            <v xml:space="preserve"> - </v>
          </cell>
          <cell r="BF118" t="str">
            <v xml:space="preserve"> - </v>
          </cell>
          <cell r="BG118" t="str">
            <v xml:space="preserve"> - </v>
          </cell>
          <cell r="BH118" t="str">
            <v xml:space="preserve"> - </v>
          </cell>
          <cell r="BI118" t="str">
            <v xml:space="preserve"> - </v>
          </cell>
          <cell r="BJ118" t="str">
            <v xml:space="preserve"> - </v>
          </cell>
          <cell r="BK118" t="str">
            <v xml:space="preserve"> - </v>
          </cell>
          <cell r="BL118" t="str">
            <v xml:space="preserve"> - </v>
          </cell>
          <cell r="BM118" t="str">
            <v xml:space="preserve"> - </v>
          </cell>
          <cell r="BN118" t="str">
            <v xml:space="preserve"> - </v>
          </cell>
        </row>
        <row r="119">
          <cell r="A119" t="str">
            <v>20-09-33</v>
          </cell>
          <cell r="B119">
            <v>44095</v>
          </cell>
          <cell r="C119" t="str">
            <v>NOEL S. REGANIT</v>
          </cell>
          <cell r="D119" t="str">
            <v>PDO II-LRMDS</v>
          </cell>
          <cell r="E119" t="str">
            <v>Workshop on Videography and Development of Documentary Videos - Part II (Oct 6-7, 2020)</v>
          </cell>
          <cell r="F119" t="str">
            <v xml:space="preserve"> - </v>
          </cell>
          <cell r="G119" t="str">
            <v>pax</v>
          </cell>
          <cell r="H119" t="str">
            <v>Snack and Lunch for TWG and Resource Speakers</v>
          </cell>
          <cell r="I119" t="str">
            <v>9</v>
          </cell>
          <cell r="J119" t="str">
            <v xml:space="preserve"> - </v>
          </cell>
          <cell r="K119" t="str">
            <v xml:space="preserve"> for 2 Days</v>
          </cell>
          <cell r="L119" t="str">
            <v xml:space="preserve"> - </v>
          </cell>
          <cell r="M119" t="str">
            <v xml:space="preserve"> - </v>
          </cell>
          <cell r="N119" t="str">
            <v xml:space="preserve"> - </v>
          </cell>
          <cell r="O119" t="str">
            <v xml:space="preserve"> - </v>
          </cell>
          <cell r="P119" t="str">
            <v xml:space="preserve"> - </v>
          </cell>
          <cell r="Q119" t="str">
            <v xml:space="preserve"> - </v>
          </cell>
          <cell r="R119" t="str">
            <v xml:space="preserve"> - </v>
          </cell>
          <cell r="S119" t="str">
            <v xml:space="preserve"> - </v>
          </cell>
          <cell r="T119" t="str">
            <v xml:space="preserve"> - </v>
          </cell>
          <cell r="U119" t="str">
            <v xml:space="preserve"> - </v>
          </cell>
          <cell r="V119" t="str">
            <v xml:space="preserve"> - </v>
          </cell>
          <cell r="W119" t="str">
            <v xml:space="preserve"> - </v>
          </cell>
          <cell r="X119" t="str">
            <v xml:space="preserve"> - </v>
          </cell>
          <cell r="Y119" t="str">
            <v xml:space="preserve"> - </v>
          </cell>
          <cell r="Z119" t="str">
            <v xml:space="preserve"> - </v>
          </cell>
          <cell r="AA119" t="str">
            <v xml:space="preserve"> - </v>
          </cell>
          <cell r="AB119" t="str">
            <v xml:space="preserve"> - </v>
          </cell>
          <cell r="AC119" t="str">
            <v xml:space="preserve"> - </v>
          </cell>
          <cell r="AD119" t="str">
            <v xml:space="preserve"> - </v>
          </cell>
          <cell r="AE119" t="str">
            <v xml:space="preserve"> - </v>
          </cell>
          <cell r="AF119" t="str">
            <v xml:space="preserve"> - </v>
          </cell>
          <cell r="AG119" t="str">
            <v xml:space="preserve"> - </v>
          </cell>
          <cell r="AH119" t="str">
            <v xml:space="preserve"> - </v>
          </cell>
          <cell r="AI119" t="str">
            <v xml:space="preserve"> - </v>
          </cell>
          <cell r="AJ119" t="str">
            <v xml:space="preserve"> - </v>
          </cell>
          <cell r="AK119" t="str">
            <v xml:space="preserve"> - </v>
          </cell>
          <cell r="AL119" t="str">
            <v xml:space="preserve"> - </v>
          </cell>
          <cell r="AM119" t="str">
            <v xml:space="preserve"> - </v>
          </cell>
          <cell r="AN119" t="str">
            <v xml:space="preserve"> - </v>
          </cell>
          <cell r="AO119" t="str">
            <v xml:space="preserve"> - </v>
          </cell>
          <cell r="AP119" t="str">
            <v xml:space="preserve"> - </v>
          </cell>
          <cell r="AQ119" t="str">
            <v xml:space="preserve"> - </v>
          </cell>
          <cell r="AR119" t="str">
            <v xml:space="preserve"> - </v>
          </cell>
          <cell r="AS119" t="str">
            <v xml:space="preserve"> - </v>
          </cell>
          <cell r="AT119" t="str">
            <v xml:space="preserve"> - </v>
          </cell>
          <cell r="AU119" t="str">
            <v xml:space="preserve"> - </v>
          </cell>
          <cell r="AV119" t="str">
            <v xml:space="preserve"> - </v>
          </cell>
          <cell r="AW119" t="str">
            <v xml:space="preserve"> - </v>
          </cell>
          <cell r="AX119" t="str">
            <v xml:space="preserve"> - </v>
          </cell>
          <cell r="AY119" t="str">
            <v xml:space="preserve"> - </v>
          </cell>
          <cell r="AZ119" t="str">
            <v xml:space="preserve"> - </v>
          </cell>
          <cell r="BA119" t="str">
            <v xml:space="preserve"> - </v>
          </cell>
          <cell r="BB119" t="str">
            <v xml:space="preserve"> - </v>
          </cell>
          <cell r="BC119" t="str">
            <v xml:space="preserve"> - </v>
          </cell>
          <cell r="BD119" t="str">
            <v xml:space="preserve"> - </v>
          </cell>
          <cell r="BE119" t="str">
            <v xml:space="preserve"> - </v>
          </cell>
          <cell r="BF119" t="str">
            <v xml:space="preserve"> - </v>
          </cell>
          <cell r="BG119" t="str">
            <v xml:space="preserve"> - </v>
          </cell>
          <cell r="BH119" t="str">
            <v xml:space="preserve"> - </v>
          </cell>
          <cell r="BI119" t="str">
            <v xml:space="preserve"> - </v>
          </cell>
          <cell r="BJ119" t="str">
            <v xml:space="preserve"> - </v>
          </cell>
          <cell r="BK119" t="str">
            <v xml:space="preserve"> - </v>
          </cell>
          <cell r="BL119" t="str">
            <v xml:space="preserve"> - </v>
          </cell>
          <cell r="BM119" t="str">
            <v xml:space="preserve"> - </v>
          </cell>
          <cell r="BN119" t="str">
            <v xml:space="preserve"> - </v>
          </cell>
        </row>
        <row r="120">
          <cell r="A120" t="str">
            <v>20-09-34</v>
          </cell>
          <cell r="B120">
            <v>44095</v>
          </cell>
          <cell r="C120" t="str">
            <v>GORGONIA I. PANGILINAN</v>
          </cell>
          <cell r="D120" t="str">
            <v>Nurse II</v>
          </cell>
          <cell r="E120" t="str">
            <v>Implementation of School-Based Feeding Program-Milk Feeding Program Component</v>
          </cell>
          <cell r="F120" t="str">
            <v xml:space="preserve"> - </v>
          </cell>
          <cell r="G120" t="str">
            <v>units</v>
          </cell>
          <cell r="H120" t="str">
            <v>Freezer</v>
          </cell>
          <cell r="I120" t="str">
            <v>3</v>
          </cell>
          <cell r="J120" t="str">
            <v xml:space="preserve"> - </v>
          </cell>
          <cell r="K120" t="str">
            <v>6 cu. Ft solid top chest freezer</v>
          </cell>
          <cell r="L120" t="str">
            <v xml:space="preserve"> - </v>
          </cell>
          <cell r="M120" t="str">
            <v xml:space="preserve"> - </v>
          </cell>
          <cell r="N120" t="str">
            <v>220v/122w EER: 145</v>
          </cell>
          <cell r="O120" t="str">
            <v xml:space="preserve"> - </v>
          </cell>
          <cell r="P120" t="str">
            <v xml:space="preserve"> - </v>
          </cell>
          <cell r="Q120" t="str">
            <v>2 in 1 freezer or chiller</v>
          </cell>
          <cell r="R120" t="str">
            <v xml:space="preserve"> - </v>
          </cell>
          <cell r="S120" t="str">
            <v xml:space="preserve"> - </v>
          </cell>
          <cell r="T120" t="str">
            <v>8 level frontal temp control</v>
          </cell>
          <cell r="U120" t="str">
            <v xml:space="preserve"> - </v>
          </cell>
          <cell r="V120" t="str">
            <v xml:space="preserve"> - </v>
          </cell>
          <cell r="W120" t="str">
            <v>Frontal Drain/Aluminum inner lining</v>
          </cell>
          <cell r="X120" t="str">
            <v xml:space="preserve"> - </v>
          </cell>
          <cell r="Y120" t="str">
            <v xml:space="preserve"> - </v>
          </cell>
          <cell r="Z120" t="str">
            <v>Grip handle/Key lock</v>
          </cell>
          <cell r="AA120" t="str">
            <v xml:space="preserve"> - </v>
          </cell>
          <cell r="AB120" t="str">
            <v xml:space="preserve"> - </v>
          </cell>
          <cell r="AC120" t="str">
            <v>Single Wire Basket/Roller Feet</v>
          </cell>
          <cell r="AD120" t="str">
            <v xml:space="preserve"> - </v>
          </cell>
          <cell r="AE120" t="str">
            <v xml:space="preserve"> - </v>
          </cell>
          <cell r="AF120" t="str">
            <v xml:space="preserve"> - </v>
          </cell>
          <cell r="AG120" t="str">
            <v xml:space="preserve"> - </v>
          </cell>
          <cell r="AH120" t="str">
            <v xml:space="preserve"> - </v>
          </cell>
          <cell r="AI120" t="str">
            <v xml:space="preserve"> - </v>
          </cell>
          <cell r="AJ120" t="str">
            <v xml:space="preserve"> - </v>
          </cell>
          <cell r="AK120" t="str">
            <v xml:space="preserve"> - </v>
          </cell>
          <cell r="AL120" t="str">
            <v xml:space="preserve"> - </v>
          </cell>
          <cell r="AM120" t="str">
            <v xml:space="preserve"> - </v>
          </cell>
          <cell r="AN120" t="str">
            <v xml:space="preserve"> - </v>
          </cell>
          <cell r="AO120" t="str">
            <v xml:space="preserve"> - </v>
          </cell>
          <cell r="AP120" t="str">
            <v xml:space="preserve"> - </v>
          </cell>
          <cell r="AQ120" t="str">
            <v xml:space="preserve"> - </v>
          </cell>
          <cell r="AR120" t="str">
            <v xml:space="preserve"> - </v>
          </cell>
          <cell r="AS120" t="str">
            <v xml:space="preserve"> - </v>
          </cell>
          <cell r="AT120" t="str">
            <v xml:space="preserve"> - </v>
          </cell>
          <cell r="AU120" t="str">
            <v xml:space="preserve"> - </v>
          </cell>
          <cell r="AV120" t="str">
            <v xml:space="preserve"> - </v>
          </cell>
          <cell r="AW120" t="str">
            <v xml:space="preserve"> - </v>
          </cell>
          <cell r="AX120" t="str">
            <v xml:space="preserve"> - </v>
          </cell>
          <cell r="AY120" t="str">
            <v xml:space="preserve"> - </v>
          </cell>
          <cell r="AZ120" t="str">
            <v xml:space="preserve"> - </v>
          </cell>
          <cell r="BA120" t="str">
            <v xml:space="preserve"> - </v>
          </cell>
          <cell r="BB120" t="str">
            <v xml:space="preserve"> - </v>
          </cell>
          <cell r="BC120" t="str">
            <v xml:space="preserve"> - </v>
          </cell>
          <cell r="BD120" t="str">
            <v xml:space="preserve"> - </v>
          </cell>
          <cell r="BE120" t="str">
            <v xml:space="preserve"> - </v>
          </cell>
          <cell r="BF120" t="str">
            <v xml:space="preserve"> - </v>
          </cell>
          <cell r="BG120" t="str">
            <v xml:space="preserve"> - </v>
          </cell>
          <cell r="BH120" t="str">
            <v xml:space="preserve"> - </v>
          </cell>
          <cell r="BI120" t="str">
            <v xml:space="preserve"> - </v>
          </cell>
          <cell r="BJ120" t="str">
            <v xml:space="preserve"> - </v>
          </cell>
          <cell r="BK120" t="str">
            <v xml:space="preserve"> - </v>
          </cell>
          <cell r="BL120" t="str">
            <v xml:space="preserve"> - </v>
          </cell>
          <cell r="BM120" t="str">
            <v xml:space="preserve"> - </v>
          </cell>
          <cell r="BN120" t="str">
            <v xml:space="preserve"> - </v>
          </cell>
        </row>
        <row r="121">
          <cell r="A121" t="str">
            <v>20-09-35</v>
          </cell>
          <cell r="B121">
            <v>44095</v>
          </cell>
          <cell r="C121" t="str">
            <v>GORGONIA I. PANGILINAN</v>
          </cell>
          <cell r="D121" t="str">
            <v>Nurse II</v>
          </cell>
          <cell r="E121" t="str">
            <v>Implementation of School-Based Feeding Program-Milk Feeding Program Component</v>
          </cell>
          <cell r="F121" t="str">
            <v xml:space="preserve"> - </v>
          </cell>
          <cell r="G121" t="str">
            <v>boxes</v>
          </cell>
          <cell r="H121" t="str">
            <v>Facemask (50/box)</v>
          </cell>
          <cell r="I121" t="str">
            <v>39</v>
          </cell>
          <cell r="J121" t="str">
            <v>pcs</v>
          </cell>
          <cell r="K121" t="str">
            <v>Faceshield</v>
          </cell>
          <cell r="L121" t="str">
            <v>174</v>
          </cell>
          <cell r="M121" t="str">
            <v>boxes</v>
          </cell>
          <cell r="N121" t="str">
            <v>Gloves (50pairs/box)</v>
          </cell>
          <cell r="O121" t="str">
            <v>39</v>
          </cell>
          <cell r="P121" t="str">
            <v>pcs</v>
          </cell>
          <cell r="Q121" t="str">
            <v>Styro box (35-40 ltrs capacity)</v>
          </cell>
          <cell r="R121" t="str">
            <v>30</v>
          </cell>
          <cell r="S121" t="str">
            <v>pcs.</v>
          </cell>
          <cell r="T121" t="str">
            <v>Packaging Tape</v>
          </cell>
          <cell r="U121" t="str">
            <v>90</v>
          </cell>
          <cell r="V121" t="str">
            <v xml:space="preserve"> - </v>
          </cell>
          <cell r="W121" t="str">
            <v xml:space="preserve"> - </v>
          </cell>
          <cell r="X121" t="str">
            <v xml:space="preserve"> - </v>
          </cell>
          <cell r="Y121" t="str">
            <v xml:space="preserve"> - </v>
          </cell>
          <cell r="Z121" t="str">
            <v xml:space="preserve"> - </v>
          </cell>
          <cell r="AA121" t="str">
            <v xml:space="preserve"> - </v>
          </cell>
          <cell r="AB121" t="str">
            <v xml:space="preserve"> - </v>
          </cell>
          <cell r="AC121" t="str">
            <v xml:space="preserve"> - </v>
          </cell>
          <cell r="AD121" t="str">
            <v xml:space="preserve"> - </v>
          </cell>
          <cell r="AE121" t="str">
            <v xml:space="preserve"> - </v>
          </cell>
          <cell r="AF121" t="str">
            <v xml:space="preserve"> - </v>
          </cell>
          <cell r="AG121" t="str">
            <v xml:space="preserve"> - </v>
          </cell>
          <cell r="AH121" t="str">
            <v xml:space="preserve"> - </v>
          </cell>
          <cell r="AI121" t="str">
            <v xml:space="preserve"> - </v>
          </cell>
          <cell r="AJ121" t="str">
            <v xml:space="preserve"> - </v>
          </cell>
          <cell r="AK121" t="str">
            <v xml:space="preserve"> - </v>
          </cell>
          <cell r="AL121" t="str">
            <v xml:space="preserve"> - </v>
          </cell>
          <cell r="AM121" t="str">
            <v xml:space="preserve"> - </v>
          </cell>
          <cell r="AN121" t="str">
            <v xml:space="preserve"> - </v>
          </cell>
          <cell r="AO121" t="str">
            <v xml:space="preserve"> - </v>
          </cell>
          <cell r="AP121" t="str">
            <v xml:space="preserve"> - </v>
          </cell>
          <cell r="AQ121" t="str">
            <v xml:space="preserve"> - </v>
          </cell>
          <cell r="AR121" t="str">
            <v xml:space="preserve"> - </v>
          </cell>
          <cell r="AS121" t="str">
            <v xml:space="preserve"> - </v>
          </cell>
          <cell r="AT121" t="str">
            <v xml:space="preserve"> - </v>
          </cell>
          <cell r="AU121" t="str">
            <v xml:space="preserve"> - </v>
          </cell>
          <cell r="AV121" t="str">
            <v xml:space="preserve"> - </v>
          </cell>
          <cell r="AW121" t="str">
            <v xml:space="preserve"> - </v>
          </cell>
          <cell r="AX121" t="str">
            <v xml:space="preserve"> - </v>
          </cell>
          <cell r="AY121" t="str">
            <v xml:space="preserve"> - </v>
          </cell>
          <cell r="AZ121" t="str">
            <v xml:space="preserve"> - </v>
          </cell>
          <cell r="BA121" t="str">
            <v xml:space="preserve"> - </v>
          </cell>
          <cell r="BB121" t="str">
            <v xml:space="preserve"> - </v>
          </cell>
          <cell r="BC121" t="str">
            <v xml:space="preserve"> - </v>
          </cell>
          <cell r="BD121" t="str">
            <v xml:space="preserve"> - </v>
          </cell>
          <cell r="BE121" t="str">
            <v xml:space="preserve"> - </v>
          </cell>
          <cell r="BF121" t="str">
            <v xml:space="preserve"> - </v>
          </cell>
          <cell r="BG121" t="str">
            <v xml:space="preserve"> - </v>
          </cell>
          <cell r="BH121" t="str">
            <v xml:space="preserve"> - </v>
          </cell>
          <cell r="BI121" t="str">
            <v xml:space="preserve"> - </v>
          </cell>
          <cell r="BJ121" t="str">
            <v xml:space="preserve"> - </v>
          </cell>
          <cell r="BK121" t="str">
            <v xml:space="preserve"> - </v>
          </cell>
          <cell r="BL121" t="str">
            <v xml:space="preserve"> - </v>
          </cell>
          <cell r="BM121" t="str">
            <v xml:space="preserve"> - </v>
          </cell>
          <cell r="BN121" t="str">
            <v xml:space="preserve"> - </v>
          </cell>
        </row>
        <row r="122">
          <cell r="A122" t="str">
            <v>20-09-36</v>
          </cell>
          <cell r="B122">
            <v>44095</v>
          </cell>
          <cell r="C122" t="str">
            <v>GORGONIA I. PANGILINAN</v>
          </cell>
          <cell r="D122" t="str">
            <v>Nurse II</v>
          </cell>
          <cell r="E122" t="str">
            <v>Implementation of School-Based Feeding Program-Milk Feeding Program Component</v>
          </cell>
          <cell r="F122" t="str">
            <v xml:space="preserve"> - </v>
          </cell>
          <cell r="G122" t="str">
            <v>btle</v>
          </cell>
          <cell r="H122" t="str">
            <v>Hand sanitizer Pump (1L) refillable</v>
          </cell>
          <cell r="I122" t="str">
            <v>39</v>
          </cell>
          <cell r="J122" t="str">
            <v xml:space="preserve"> - </v>
          </cell>
          <cell r="K122" t="str">
            <v xml:space="preserve"> - </v>
          </cell>
          <cell r="L122" t="str">
            <v xml:space="preserve"> - </v>
          </cell>
          <cell r="M122" t="str">
            <v xml:space="preserve"> - </v>
          </cell>
          <cell r="N122" t="str">
            <v xml:space="preserve"> - </v>
          </cell>
          <cell r="O122" t="str">
            <v xml:space="preserve"> - </v>
          </cell>
          <cell r="P122" t="str">
            <v xml:space="preserve"> - </v>
          </cell>
          <cell r="Q122" t="str">
            <v xml:space="preserve"> - </v>
          </cell>
          <cell r="R122" t="str">
            <v xml:space="preserve"> - </v>
          </cell>
          <cell r="S122" t="str">
            <v xml:space="preserve"> - </v>
          </cell>
          <cell r="T122" t="str">
            <v xml:space="preserve"> - </v>
          </cell>
          <cell r="U122" t="str">
            <v xml:space="preserve"> - </v>
          </cell>
          <cell r="V122" t="str">
            <v xml:space="preserve"> - </v>
          </cell>
          <cell r="W122" t="str">
            <v xml:space="preserve"> - </v>
          </cell>
          <cell r="X122" t="str">
            <v xml:space="preserve"> - </v>
          </cell>
          <cell r="Y122" t="str">
            <v xml:space="preserve"> - </v>
          </cell>
          <cell r="Z122" t="str">
            <v xml:space="preserve"> - </v>
          </cell>
          <cell r="AA122" t="str">
            <v xml:space="preserve"> - </v>
          </cell>
          <cell r="AB122" t="str">
            <v xml:space="preserve"> - </v>
          </cell>
          <cell r="AC122" t="str">
            <v xml:space="preserve"> - </v>
          </cell>
          <cell r="AD122" t="str">
            <v xml:space="preserve"> - </v>
          </cell>
          <cell r="AE122" t="str">
            <v xml:space="preserve"> - </v>
          </cell>
          <cell r="AF122" t="str">
            <v xml:space="preserve"> - </v>
          </cell>
          <cell r="AG122" t="str">
            <v xml:space="preserve"> - </v>
          </cell>
          <cell r="AH122" t="str">
            <v xml:space="preserve"> - </v>
          </cell>
          <cell r="AI122" t="str">
            <v xml:space="preserve"> - </v>
          </cell>
          <cell r="AJ122" t="str">
            <v xml:space="preserve"> - </v>
          </cell>
          <cell r="AK122" t="str">
            <v xml:space="preserve"> - </v>
          </cell>
          <cell r="AL122" t="str">
            <v xml:space="preserve"> - </v>
          </cell>
          <cell r="AM122" t="str">
            <v xml:space="preserve"> - </v>
          </cell>
          <cell r="AN122" t="str">
            <v xml:space="preserve"> - </v>
          </cell>
          <cell r="AO122" t="str">
            <v xml:space="preserve"> - </v>
          </cell>
          <cell r="AP122" t="str">
            <v xml:space="preserve"> - </v>
          </cell>
          <cell r="AQ122" t="str">
            <v xml:space="preserve"> - </v>
          </cell>
          <cell r="AR122" t="str">
            <v xml:space="preserve"> - </v>
          </cell>
          <cell r="AS122" t="str">
            <v xml:space="preserve"> - </v>
          </cell>
          <cell r="AT122" t="str">
            <v xml:space="preserve"> - </v>
          </cell>
          <cell r="AU122" t="str">
            <v xml:space="preserve"> - </v>
          </cell>
          <cell r="AV122" t="str">
            <v xml:space="preserve"> - </v>
          </cell>
          <cell r="AW122" t="str">
            <v xml:space="preserve"> - </v>
          </cell>
          <cell r="AX122" t="str">
            <v xml:space="preserve"> - </v>
          </cell>
          <cell r="AY122" t="str">
            <v xml:space="preserve"> - </v>
          </cell>
          <cell r="AZ122" t="str">
            <v xml:space="preserve"> - </v>
          </cell>
          <cell r="BA122" t="str">
            <v xml:space="preserve"> - </v>
          </cell>
          <cell r="BB122" t="str">
            <v xml:space="preserve"> - </v>
          </cell>
          <cell r="BC122" t="str">
            <v xml:space="preserve"> - </v>
          </cell>
          <cell r="BD122" t="str">
            <v xml:space="preserve"> - </v>
          </cell>
          <cell r="BE122" t="str">
            <v xml:space="preserve"> - </v>
          </cell>
          <cell r="BF122" t="str">
            <v xml:space="preserve"> - </v>
          </cell>
          <cell r="BG122" t="str">
            <v xml:space="preserve"> - </v>
          </cell>
          <cell r="BH122" t="str">
            <v xml:space="preserve"> - </v>
          </cell>
          <cell r="BI122" t="str">
            <v xml:space="preserve"> - </v>
          </cell>
          <cell r="BJ122" t="str">
            <v xml:space="preserve"> - </v>
          </cell>
          <cell r="BK122" t="str">
            <v xml:space="preserve"> - </v>
          </cell>
          <cell r="BL122" t="str">
            <v xml:space="preserve"> - </v>
          </cell>
          <cell r="BM122" t="str">
            <v xml:space="preserve"> - </v>
          </cell>
          <cell r="BN122" t="str">
            <v xml:space="preserve"> - </v>
          </cell>
        </row>
        <row r="123">
          <cell r="A123" t="str">
            <v>20-09-37</v>
          </cell>
          <cell r="B123">
            <v>44095</v>
          </cell>
          <cell r="C123" t="str">
            <v>ARCELY G. GARCIA</v>
          </cell>
          <cell r="D123" t="str">
            <v>SEPS</v>
          </cell>
          <cell r="E123" t="str">
            <v>Production of Video Recording for Regional Teachers' Month Culminating</v>
          </cell>
          <cell r="F123" t="str">
            <v xml:space="preserve"> - </v>
          </cell>
          <cell r="G123" t="str">
            <v>pax</v>
          </cell>
          <cell r="H123" t="str">
            <v>Breakfast</v>
          </cell>
          <cell r="I123" t="str">
            <v>33</v>
          </cell>
          <cell r="J123" t="str">
            <v xml:space="preserve"> - </v>
          </cell>
          <cell r="K123" t="str">
            <v>Lunch</v>
          </cell>
          <cell r="L123" t="str">
            <v xml:space="preserve"> - </v>
          </cell>
          <cell r="M123" t="str">
            <v xml:space="preserve"> - </v>
          </cell>
          <cell r="N123" t="str">
            <v>PM Snacks</v>
          </cell>
          <cell r="O123" t="str">
            <v xml:space="preserve"> - </v>
          </cell>
          <cell r="P123" t="str">
            <v xml:space="preserve"> - </v>
          </cell>
          <cell r="Q123" t="str">
            <v xml:space="preserve"> - </v>
          </cell>
          <cell r="R123" t="str">
            <v xml:space="preserve"> - </v>
          </cell>
          <cell r="S123" t="str">
            <v xml:space="preserve"> - </v>
          </cell>
          <cell r="T123" t="str">
            <v xml:space="preserve"> - </v>
          </cell>
          <cell r="U123" t="str">
            <v xml:space="preserve"> - </v>
          </cell>
          <cell r="V123" t="str">
            <v xml:space="preserve"> - </v>
          </cell>
          <cell r="W123" t="str">
            <v xml:space="preserve"> - </v>
          </cell>
          <cell r="X123" t="str">
            <v xml:space="preserve"> - </v>
          </cell>
          <cell r="Y123" t="str">
            <v xml:space="preserve"> - </v>
          </cell>
          <cell r="Z123" t="str">
            <v xml:space="preserve"> - </v>
          </cell>
          <cell r="AA123" t="str">
            <v xml:space="preserve"> - </v>
          </cell>
          <cell r="AB123" t="str">
            <v xml:space="preserve"> - </v>
          </cell>
          <cell r="AC123" t="str">
            <v xml:space="preserve"> - </v>
          </cell>
          <cell r="AD123" t="str">
            <v xml:space="preserve"> - </v>
          </cell>
          <cell r="AE123" t="str">
            <v xml:space="preserve"> - </v>
          </cell>
          <cell r="AF123" t="str">
            <v xml:space="preserve"> - </v>
          </cell>
          <cell r="AG123" t="str">
            <v xml:space="preserve"> - </v>
          </cell>
          <cell r="AH123" t="str">
            <v xml:space="preserve"> - </v>
          </cell>
          <cell r="AI123" t="str">
            <v xml:space="preserve"> - </v>
          </cell>
          <cell r="AJ123" t="str">
            <v xml:space="preserve"> - </v>
          </cell>
          <cell r="AK123" t="str">
            <v xml:space="preserve"> - </v>
          </cell>
          <cell r="AL123" t="str">
            <v xml:space="preserve"> - </v>
          </cell>
          <cell r="AM123" t="str">
            <v xml:space="preserve"> - </v>
          </cell>
          <cell r="AN123" t="str">
            <v xml:space="preserve"> - </v>
          </cell>
          <cell r="AO123" t="str">
            <v xml:space="preserve"> - </v>
          </cell>
          <cell r="AP123" t="str">
            <v xml:space="preserve"> - </v>
          </cell>
          <cell r="AQ123" t="str">
            <v xml:space="preserve"> - </v>
          </cell>
          <cell r="AR123" t="str">
            <v xml:space="preserve"> - </v>
          </cell>
          <cell r="AS123" t="str">
            <v xml:space="preserve"> - </v>
          </cell>
          <cell r="AT123" t="str">
            <v xml:space="preserve"> - </v>
          </cell>
          <cell r="AU123" t="str">
            <v xml:space="preserve"> - </v>
          </cell>
          <cell r="AV123" t="str">
            <v xml:space="preserve"> - </v>
          </cell>
          <cell r="AW123" t="str">
            <v xml:space="preserve"> - </v>
          </cell>
          <cell r="AX123" t="str">
            <v xml:space="preserve"> - </v>
          </cell>
          <cell r="AY123" t="str">
            <v xml:space="preserve"> - </v>
          </cell>
          <cell r="AZ123" t="str">
            <v xml:space="preserve"> - </v>
          </cell>
          <cell r="BA123" t="str">
            <v xml:space="preserve"> - </v>
          </cell>
          <cell r="BB123" t="str">
            <v xml:space="preserve"> - </v>
          </cell>
          <cell r="BC123" t="str">
            <v xml:space="preserve"> - </v>
          </cell>
          <cell r="BD123" t="str">
            <v xml:space="preserve"> - </v>
          </cell>
          <cell r="BE123" t="str">
            <v xml:space="preserve"> - </v>
          </cell>
          <cell r="BF123" t="str">
            <v xml:space="preserve"> - </v>
          </cell>
          <cell r="BG123" t="str">
            <v xml:space="preserve"> - </v>
          </cell>
          <cell r="BH123" t="str">
            <v xml:space="preserve"> - </v>
          </cell>
          <cell r="BI123" t="str">
            <v xml:space="preserve"> - </v>
          </cell>
          <cell r="BJ123" t="str">
            <v xml:space="preserve"> - </v>
          </cell>
          <cell r="BK123" t="str">
            <v xml:space="preserve"> - </v>
          </cell>
          <cell r="BL123" t="str">
            <v xml:space="preserve"> - </v>
          </cell>
          <cell r="BM123" t="str">
            <v xml:space="preserve"> - </v>
          </cell>
          <cell r="BN123" t="str">
            <v xml:space="preserve"> - </v>
          </cell>
        </row>
        <row r="124">
          <cell r="A124" t="str">
            <v>20-09-38</v>
          </cell>
          <cell r="B124">
            <v>44096</v>
          </cell>
          <cell r="C124" t="str">
            <v>ARMIN M. TAYAG</v>
          </cell>
          <cell r="D124" t="str">
            <v>Supply Officer</v>
          </cell>
          <cell r="E124" t="str">
            <v>Production of Video Recording for the 2020 Regional Teachers' Month Culminating</v>
          </cell>
          <cell r="F124" t="str">
            <v xml:space="preserve"> - </v>
          </cell>
          <cell r="G124" t="str">
            <v>pcs</v>
          </cell>
          <cell r="H124" t="str">
            <v>Faceshield</v>
          </cell>
          <cell r="I124" t="str">
            <v>33</v>
          </cell>
          <cell r="J124" t="str">
            <v xml:space="preserve"> - </v>
          </cell>
          <cell r="K124" t="str">
            <v xml:space="preserve"> - </v>
          </cell>
          <cell r="L124" t="str">
            <v xml:space="preserve"> - </v>
          </cell>
          <cell r="M124" t="str">
            <v xml:space="preserve"> - </v>
          </cell>
          <cell r="N124" t="str">
            <v xml:space="preserve"> - </v>
          </cell>
          <cell r="O124" t="str">
            <v xml:space="preserve"> - </v>
          </cell>
          <cell r="P124" t="str">
            <v xml:space="preserve"> - </v>
          </cell>
          <cell r="Q124" t="str">
            <v xml:space="preserve"> - </v>
          </cell>
          <cell r="R124" t="str">
            <v xml:space="preserve"> - </v>
          </cell>
          <cell r="S124" t="str">
            <v xml:space="preserve"> - </v>
          </cell>
          <cell r="T124" t="str">
            <v xml:space="preserve"> - </v>
          </cell>
          <cell r="U124" t="str">
            <v xml:space="preserve"> - </v>
          </cell>
          <cell r="V124" t="str">
            <v xml:space="preserve"> - </v>
          </cell>
          <cell r="W124" t="str">
            <v xml:space="preserve"> - </v>
          </cell>
          <cell r="X124" t="str">
            <v xml:space="preserve"> - </v>
          </cell>
          <cell r="Y124" t="str">
            <v xml:space="preserve"> - </v>
          </cell>
          <cell r="Z124" t="str">
            <v xml:space="preserve"> - </v>
          </cell>
          <cell r="AA124" t="str">
            <v xml:space="preserve"> - </v>
          </cell>
          <cell r="AB124" t="str">
            <v xml:space="preserve"> - </v>
          </cell>
          <cell r="AC124" t="str">
            <v xml:space="preserve"> - </v>
          </cell>
          <cell r="AD124" t="str">
            <v xml:space="preserve"> - </v>
          </cell>
          <cell r="AE124" t="str">
            <v xml:space="preserve"> - </v>
          </cell>
          <cell r="AF124" t="str">
            <v xml:space="preserve"> - </v>
          </cell>
          <cell r="AG124" t="str">
            <v xml:space="preserve"> - </v>
          </cell>
          <cell r="AH124" t="str">
            <v xml:space="preserve"> - </v>
          </cell>
          <cell r="AI124" t="str">
            <v xml:space="preserve"> - </v>
          </cell>
          <cell r="AJ124" t="str">
            <v xml:space="preserve"> - </v>
          </cell>
          <cell r="AK124" t="str">
            <v xml:space="preserve"> - </v>
          </cell>
          <cell r="AL124" t="str">
            <v xml:space="preserve"> - </v>
          </cell>
          <cell r="AM124" t="str">
            <v xml:space="preserve"> - </v>
          </cell>
          <cell r="AN124" t="str">
            <v xml:space="preserve"> - </v>
          </cell>
          <cell r="AO124" t="str">
            <v xml:space="preserve"> - </v>
          </cell>
          <cell r="AP124" t="str">
            <v xml:space="preserve"> - </v>
          </cell>
          <cell r="AQ124" t="str">
            <v xml:space="preserve"> - </v>
          </cell>
          <cell r="AR124" t="str">
            <v xml:space="preserve"> - </v>
          </cell>
          <cell r="AS124" t="str">
            <v xml:space="preserve"> - </v>
          </cell>
          <cell r="AT124" t="str">
            <v xml:space="preserve"> - </v>
          </cell>
          <cell r="AU124" t="str">
            <v xml:space="preserve"> - </v>
          </cell>
          <cell r="AV124" t="str">
            <v xml:space="preserve"> - </v>
          </cell>
          <cell r="AW124" t="str">
            <v xml:space="preserve"> - </v>
          </cell>
          <cell r="AX124" t="str">
            <v xml:space="preserve"> - </v>
          </cell>
          <cell r="AY124" t="str">
            <v xml:space="preserve"> - </v>
          </cell>
          <cell r="AZ124" t="str">
            <v xml:space="preserve"> - </v>
          </cell>
          <cell r="BA124" t="str">
            <v xml:space="preserve"> - </v>
          </cell>
          <cell r="BB124" t="str">
            <v xml:space="preserve"> - </v>
          </cell>
          <cell r="BC124" t="str">
            <v xml:space="preserve"> - </v>
          </cell>
          <cell r="BD124" t="str">
            <v xml:space="preserve"> - </v>
          </cell>
          <cell r="BE124" t="str">
            <v xml:space="preserve"> - </v>
          </cell>
          <cell r="BF124" t="str">
            <v xml:space="preserve"> - </v>
          </cell>
          <cell r="BG124" t="str">
            <v xml:space="preserve"> - </v>
          </cell>
          <cell r="BH124" t="str">
            <v xml:space="preserve"> - </v>
          </cell>
          <cell r="BI124" t="str">
            <v xml:space="preserve"> - </v>
          </cell>
          <cell r="BJ124" t="str">
            <v xml:space="preserve"> - </v>
          </cell>
          <cell r="BK124" t="str">
            <v xml:space="preserve"> - </v>
          </cell>
          <cell r="BL124" t="str">
            <v xml:space="preserve"> - </v>
          </cell>
          <cell r="BM124" t="str">
            <v xml:space="preserve"> - </v>
          </cell>
          <cell r="BN124" t="str">
            <v xml:space="preserve"> - </v>
          </cell>
        </row>
        <row r="125">
          <cell r="A125" t="str">
            <v>20-09-39</v>
          </cell>
          <cell r="B125">
            <v>44102</v>
          </cell>
          <cell r="C125" t="str">
            <v>RITA P. BUNDALIAN</v>
          </cell>
          <cell r="D125" t="str">
            <v>EPS 1-English</v>
          </cell>
          <cell r="E125" t="str">
            <v>Webinar on Teaching Reading to Beginning and Struggling Readers (Oct 20, 2020)</v>
          </cell>
          <cell r="F125" t="str">
            <v xml:space="preserve"> - </v>
          </cell>
          <cell r="G125" t="str">
            <v>packs</v>
          </cell>
          <cell r="H125" t="str">
            <v>Special Papers</v>
          </cell>
          <cell r="I125" t="str">
            <v>10</v>
          </cell>
          <cell r="J125" t="str">
            <v>pcs</v>
          </cell>
          <cell r="K125" t="str">
            <v>64GB Flash Drive for the 53 Teachers</v>
          </cell>
          <cell r="L125" t="str">
            <v>53</v>
          </cell>
          <cell r="M125" t="str">
            <v xml:space="preserve"> - </v>
          </cell>
          <cell r="N125" t="str">
            <v>Participants from Elementary and High Schools</v>
          </cell>
          <cell r="O125" t="str">
            <v xml:space="preserve"> - </v>
          </cell>
          <cell r="P125" t="str">
            <v>pcs.</v>
          </cell>
          <cell r="Q125" t="str">
            <v>1TB External Hard Drive</v>
          </cell>
          <cell r="R125" t="str">
            <v>10</v>
          </cell>
          <cell r="S125" t="str">
            <v xml:space="preserve"> - </v>
          </cell>
          <cell r="T125" t="str">
            <v xml:space="preserve"> - </v>
          </cell>
          <cell r="U125" t="str">
            <v xml:space="preserve"> - </v>
          </cell>
          <cell r="V125" t="str">
            <v xml:space="preserve"> - </v>
          </cell>
          <cell r="W125" t="str">
            <v xml:space="preserve"> - </v>
          </cell>
          <cell r="X125" t="str">
            <v xml:space="preserve"> - </v>
          </cell>
          <cell r="Y125" t="str">
            <v xml:space="preserve"> - </v>
          </cell>
          <cell r="Z125" t="str">
            <v xml:space="preserve"> - </v>
          </cell>
          <cell r="AA125" t="str">
            <v xml:space="preserve"> - </v>
          </cell>
          <cell r="AB125" t="str">
            <v xml:space="preserve"> - </v>
          </cell>
          <cell r="AC125" t="str">
            <v xml:space="preserve"> - </v>
          </cell>
          <cell r="AD125" t="str">
            <v xml:space="preserve"> - </v>
          </cell>
          <cell r="AE125" t="str">
            <v xml:space="preserve"> - </v>
          </cell>
          <cell r="AF125" t="str">
            <v xml:space="preserve"> - </v>
          </cell>
          <cell r="AG125" t="str">
            <v xml:space="preserve"> - </v>
          </cell>
          <cell r="AH125" t="str">
            <v xml:space="preserve"> - </v>
          </cell>
          <cell r="AI125" t="str">
            <v xml:space="preserve"> - </v>
          </cell>
          <cell r="AJ125" t="str">
            <v xml:space="preserve"> - </v>
          </cell>
          <cell r="AK125" t="str">
            <v xml:space="preserve"> - </v>
          </cell>
          <cell r="AL125" t="str">
            <v xml:space="preserve"> - </v>
          </cell>
          <cell r="AM125" t="str">
            <v xml:space="preserve"> - </v>
          </cell>
          <cell r="AN125" t="str">
            <v xml:space="preserve"> - </v>
          </cell>
          <cell r="AO125" t="str">
            <v xml:space="preserve"> - </v>
          </cell>
          <cell r="AP125" t="str">
            <v xml:space="preserve"> - </v>
          </cell>
          <cell r="AQ125" t="str">
            <v xml:space="preserve"> - </v>
          </cell>
          <cell r="AR125" t="str">
            <v xml:space="preserve"> - </v>
          </cell>
          <cell r="AS125" t="str">
            <v xml:space="preserve"> - </v>
          </cell>
          <cell r="AT125" t="str">
            <v xml:space="preserve"> - </v>
          </cell>
          <cell r="AU125" t="str">
            <v xml:space="preserve"> - </v>
          </cell>
          <cell r="AV125" t="str">
            <v xml:space="preserve"> - </v>
          </cell>
          <cell r="AW125" t="str">
            <v xml:space="preserve"> - </v>
          </cell>
          <cell r="AX125" t="str">
            <v xml:space="preserve"> - </v>
          </cell>
          <cell r="AY125" t="str">
            <v xml:space="preserve"> - </v>
          </cell>
          <cell r="AZ125" t="str">
            <v xml:space="preserve"> - </v>
          </cell>
          <cell r="BA125" t="str">
            <v xml:space="preserve"> - </v>
          </cell>
          <cell r="BB125" t="str">
            <v xml:space="preserve"> - </v>
          </cell>
          <cell r="BC125" t="str">
            <v xml:space="preserve"> - </v>
          </cell>
          <cell r="BD125" t="str">
            <v xml:space="preserve"> - </v>
          </cell>
          <cell r="BE125" t="str">
            <v xml:space="preserve"> - </v>
          </cell>
          <cell r="BF125" t="str">
            <v xml:space="preserve"> - </v>
          </cell>
          <cell r="BG125" t="str">
            <v xml:space="preserve"> - </v>
          </cell>
          <cell r="BH125" t="str">
            <v xml:space="preserve"> - </v>
          </cell>
          <cell r="BI125" t="str">
            <v xml:space="preserve"> - </v>
          </cell>
          <cell r="BJ125" t="str">
            <v xml:space="preserve"> - </v>
          </cell>
          <cell r="BK125" t="str">
            <v xml:space="preserve"> - </v>
          </cell>
          <cell r="BL125" t="str">
            <v xml:space="preserve"> - </v>
          </cell>
          <cell r="BM125" t="str">
            <v xml:space="preserve"> - </v>
          </cell>
          <cell r="BN125" t="str">
            <v xml:space="preserve"> - </v>
          </cell>
        </row>
        <row r="126">
          <cell r="A126" t="str">
            <v>20-09-40</v>
          </cell>
          <cell r="B126">
            <v>44102</v>
          </cell>
          <cell r="C126" t="str">
            <v>RITA P. BUNDALIAN</v>
          </cell>
          <cell r="D126" t="str">
            <v>EPS 1-English</v>
          </cell>
          <cell r="E126" t="str">
            <v>Webinar on Families Building Better Readers: School Home Connections (Oct 21, 2020)</v>
          </cell>
          <cell r="F126" t="str">
            <v xml:space="preserve"> - </v>
          </cell>
          <cell r="G126" t="str">
            <v>packs</v>
          </cell>
          <cell r="H126" t="str">
            <v>Special Papers</v>
          </cell>
          <cell r="I126" t="str">
            <v>10</v>
          </cell>
          <cell r="J126" t="str">
            <v>pcs</v>
          </cell>
          <cell r="K126" t="str">
            <v>Envelopes</v>
          </cell>
          <cell r="L126" t="str">
            <v>12</v>
          </cell>
          <cell r="M126" t="str">
            <v>pcs</v>
          </cell>
          <cell r="N126" t="str">
            <v>64GB Flash Drive for 53 Teachers</v>
          </cell>
          <cell r="O126" t="str">
            <v>53</v>
          </cell>
          <cell r="P126" t="str">
            <v xml:space="preserve"> - </v>
          </cell>
          <cell r="Q126" t="str">
            <v>Participants from Elementary and High Schools</v>
          </cell>
          <cell r="R126" t="str">
            <v xml:space="preserve"> - </v>
          </cell>
          <cell r="S126" t="str">
            <v>pcs.</v>
          </cell>
          <cell r="T126" t="str">
            <v>1TB External Hard Drive</v>
          </cell>
          <cell r="U126" t="str">
            <v>5</v>
          </cell>
          <cell r="V126" t="str">
            <v xml:space="preserve"> - </v>
          </cell>
          <cell r="W126" t="str">
            <v xml:space="preserve"> - </v>
          </cell>
          <cell r="X126" t="str">
            <v xml:space="preserve"> - </v>
          </cell>
          <cell r="Y126" t="str">
            <v xml:space="preserve"> - </v>
          </cell>
          <cell r="Z126" t="str">
            <v xml:space="preserve"> - </v>
          </cell>
          <cell r="AA126" t="str">
            <v xml:space="preserve"> - </v>
          </cell>
          <cell r="AB126" t="str">
            <v xml:space="preserve"> - </v>
          </cell>
          <cell r="AC126" t="str">
            <v xml:space="preserve"> - </v>
          </cell>
          <cell r="AD126" t="str">
            <v xml:space="preserve"> - </v>
          </cell>
          <cell r="AE126" t="str">
            <v xml:space="preserve"> - </v>
          </cell>
          <cell r="AF126" t="str">
            <v xml:space="preserve"> - </v>
          </cell>
          <cell r="AG126" t="str">
            <v xml:space="preserve"> - </v>
          </cell>
          <cell r="AH126" t="str">
            <v xml:space="preserve"> - </v>
          </cell>
          <cell r="AI126" t="str">
            <v xml:space="preserve"> - </v>
          </cell>
          <cell r="AJ126" t="str">
            <v xml:space="preserve"> - </v>
          </cell>
          <cell r="AK126" t="str">
            <v xml:space="preserve"> - </v>
          </cell>
          <cell r="AL126" t="str">
            <v xml:space="preserve"> - </v>
          </cell>
          <cell r="AM126" t="str">
            <v xml:space="preserve"> - </v>
          </cell>
          <cell r="AN126" t="str">
            <v xml:space="preserve"> - </v>
          </cell>
          <cell r="AO126" t="str">
            <v xml:space="preserve"> - </v>
          </cell>
          <cell r="AP126" t="str">
            <v xml:space="preserve"> - </v>
          </cell>
          <cell r="AQ126" t="str">
            <v xml:space="preserve"> - </v>
          </cell>
          <cell r="AR126" t="str">
            <v xml:space="preserve"> - </v>
          </cell>
          <cell r="AS126" t="str">
            <v xml:space="preserve"> - </v>
          </cell>
          <cell r="AT126" t="str">
            <v xml:space="preserve"> - </v>
          </cell>
          <cell r="AU126" t="str">
            <v xml:space="preserve"> - </v>
          </cell>
          <cell r="AV126" t="str">
            <v xml:space="preserve"> - </v>
          </cell>
          <cell r="AW126" t="str">
            <v xml:space="preserve"> - </v>
          </cell>
          <cell r="AX126" t="str">
            <v xml:space="preserve"> - </v>
          </cell>
          <cell r="AY126" t="str">
            <v xml:space="preserve"> - </v>
          </cell>
          <cell r="AZ126" t="str">
            <v xml:space="preserve"> - </v>
          </cell>
          <cell r="BA126" t="str">
            <v xml:space="preserve"> - </v>
          </cell>
          <cell r="BB126" t="str">
            <v xml:space="preserve"> - </v>
          </cell>
          <cell r="BC126" t="str">
            <v xml:space="preserve"> - </v>
          </cell>
          <cell r="BD126" t="str">
            <v xml:space="preserve"> - </v>
          </cell>
          <cell r="BE126" t="str">
            <v xml:space="preserve"> - </v>
          </cell>
          <cell r="BF126" t="str">
            <v xml:space="preserve"> - </v>
          </cell>
          <cell r="BG126" t="str">
            <v xml:space="preserve"> - </v>
          </cell>
          <cell r="BH126" t="str">
            <v xml:space="preserve"> - </v>
          </cell>
          <cell r="BI126" t="str">
            <v xml:space="preserve"> - </v>
          </cell>
          <cell r="BJ126" t="str">
            <v xml:space="preserve"> - </v>
          </cell>
          <cell r="BK126" t="str">
            <v xml:space="preserve"> - </v>
          </cell>
          <cell r="BL126" t="str">
            <v xml:space="preserve"> - </v>
          </cell>
          <cell r="BM126" t="str">
            <v xml:space="preserve"> - </v>
          </cell>
          <cell r="BN126" t="str">
            <v xml:space="preserve"> - </v>
          </cell>
        </row>
        <row r="127">
          <cell r="A127" t="str">
            <v>20-09-41</v>
          </cell>
          <cell r="B127">
            <v>44102</v>
          </cell>
          <cell r="C127" t="str">
            <v>RITA P. BUNDALIAN</v>
          </cell>
          <cell r="D127" t="str">
            <v>EPS 1-English</v>
          </cell>
          <cell r="E127" t="str">
            <v>Webinar on Division Video Production for TV-Based Lesson (Nov 9 &amp; 16, 2020)</v>
          </cell>
          <cell r="F127" t="str">
            <v xml:space="preserve"> - </v>
          </cell>
          <cell r="G127" t="str">
            <v>pcs</v>
          </cell>
          <cell r="H127" t="str">
            <v>64GB Flash Drive for the 53 Teachers</v>
          </cell>
          <cell r="I127" t="str">
            <v>53</v>
          </cell>
          <cell r="J127" t="str">
            <v xml:space="preserve"> - </v>
          </cell>
          <cell r="K127" t="str">
            <v>Participants from Elementary and High Schools</v>
          </cell>
          <cell r="L127" t="str">
            <v xml:space="preserve"> - </v>
          </cell>
          <cell r="M127" t="str">
            <v>pcs</v>
          </cell>
          <cell r="N127" t="str">
            <v>Ring Light for Trainers TWG/Facilitators</v>
          </cell>
          <cell r="O127" t="str">
            <v>19</v>
          </cell>
          <cell r="P127" t="str">
            <v xml:space="preserve"> - </v>
          </cell>
          <cell r="Q127" t="str">
            <v>10"/26cm Selfie LED Ring Light Tripod Photo Studio</v>
          </cell>
          <cell r="R127" t="str">
            <v xml:space="preserve"> - </v>
          </cell>
          <cell r="S127" t="str">
            <v xml:space="preserve"> - </v>
          </cell>
          <cell r="T127" t="str">
            <v>Photography Dimmable with Tripod Stand (with Phone Clip)</v>
          </cell>
          <cell r="U127" t="str">
            <v xml:space="preserve"> - </v>
          </cell>
          <cell r="V127" t="str">
            <v>pcs.</v>
          </cell>
          <cell r="W127" t="str">
            <v>Notebooks for TWG</v>
          </cell>
          <cell r="X127" t="str">
            <v>100</v>
          </cell>
          <cell r="Y127" t="str">
            <v xml:space="preserve"> - </v>
          </cell>
          <cell r="Z127" t="str">
            <v xml:space="preserve"> - </v>
          </cell>
          <cell r="AA127" t="str">
            <v xml:space="preserve"> - </v>
          </cell>
          <cell r="AB127" t="str">
            <v xml:space="preserve"> - </v>
          </cell>
          <cell r="AC127" t="str">
            <v xml:space="preserve"> - </v>
          </cell>
          <cell r="AD127" t="str">
            <v xml:space="preserve"> - </v>
          </cell>
          <cell r="AE127" t="str">
            <v xml:space="preserve"> - </v>
          </cell>
          <cell r="AF127" t="str">
            <v xml:space="preserve"> - </v>
          </cell>
          <cell r="AG127" t="str">
            <v xml:space="preserve"> - </v>
          </cell>
          <cell r="AH127" t="str">
            <v xml:space="preserve"> - </v>
          </cell>
          <cell r="AI127" t="str">
            <v xml:space="preserve"> - </v>
          </cell>
          <cell r="AJ127" t="str">
            <v xml:space="preserve"> - </v>
          </cell>
          <cell r="AK127" t="str">
            <v xml:space="preserve"> - </v>
          </cell>
          <cell r="AL127" t="str">
            <v xml:space="preserve"> - </v>
          </cell>
          <cell r="AM127" t="str">
            <v xml:space="preserve"> - </v>
          </cell>
          <cell r="AN127" t="str">
            <v xml:space="preserve"> - </v>
          </cell>
          <cell r="AO127" t="str">
            <v xml:space="preserve"> - </v>
          </cell>
          <cell r="AP127" t="str">
            <v xml:space="preserve"> - </v>
          </cell>
          <cell r="AQ127" t="str">
            <v xml:space="preserve"> - </v>
          </cell>
          <cell r="AR127" t="str">
            <v xml:space="preserve"> - </v>
          </cell>
          <cell r="AS127" t="str">
            <v xml:space="preserve"> - </v>
          </cell>
          <cell r="AT127" t="str">
            <v xml:space="preserve"> - </v>
          </cell>
          <cell r="AU127" t="str">
            <v xml:space="preserve"> - </v>
          </cell>
          <cell r="AV127" t="str">
            <v xml:space="preserve"> - </v>
          </cell>
          <cell r="AW127" t="str">
            <v xml:space="preserve"> - </v>
          </cell>
          <cell r="AX127" t="str">
            <v xml:space="preserve"> - </v>
          </cell>
          <cell r="AY127" t="str">
            <v xml:space="preserve"> - </v>
          </cell>
          <cell r="AZ127" t="str">
            <v xml:space="preserve"> - </v>
          </cell>
          <cell r="BA127" t="str">
            <v xml:space="preserve"> - </v>
          </cell>
          <cell r="BB127" t="str">
            <v xml:space="preserve"> - </v>
          </cell>
          <cell r="BC127" t="str">
            <v xml:space="preserve"> - </v>
          </cell>
          <cell r="BD127" t="str">
            <v xml:space="preserve"> - </v>
          </cell>
          <cell r="BE127" t="str">
            <v xml:space="preserve"> - </v>
          </cell>
          <cell r="BF127" t="str">
            <v xml:space="preserve"> - </v>
          </cell>
          <cell r="BG127" t="str">
            <v xml:space="preserve"> - </v>
          </cell>
          <cell r="BH127" t="str">
            <v xml:space="preserve"> - </v>
          </cell>
          <cell r="BI127" t="str">
            <v xml:space="preserve"> - </v>
          </cell>
          <cell r="BJ127" t="str">
            <v xml:space="preserve"> - </v>
          </cell>
          <cell r="BK127" t="str">
            <v xml:space="preserve"> - </v>
          </cell>
          <cell r="BL127" t="str">
            <v xml:space="preserve"> - </v>
          </cell>
          <cell r="BM127" t="str">
            <v xml:space="preserve"> - </v>
          </cell>
          <cell r="BN127" t="str">
            <v xml:space="preserve"> - </v>
          </cell>
        </row>
        <row r="128">
          <cell r="A128" t="str">
            <v>20-09-42</v>
          </cell>
          <cell r="B128">
            <v>44102</v>
          </cell>
          <cell r="C128" t="str">
            <v>ROCHELLA C. DAVID</v>
          </cell>
          <cell r="D128" t="str">
            <v>EPS 1-FILIPINO</v>
          </cell>
          <cell r="E128" t="str">
            <v>Pansangay na Pagsasanay sa Pagtuturo ng Filipino (Sept 28-29, 2020)</v>
          </cell>
          <cell r="F128" t="str">
            <v xml:space="preserve"> - </v>
          </cell>
          <cell r="G128" t="str">
            <v>pcs</v>
          </cell>
          <cell r="H128" t="str">
            <v>64GB Flash Drive</v>
          </cell>
          <cell r="I128" t="str">
            <v>57</v>
          </cell>
          <cell r="J128" t="str">
            <v>pcs.</v>
          </cell>
          <cell r="K128" t="str">
            <v>1TB External Hard Drive for Resource Speakers</v>
          </cell>
          <cell r="L128" t="str">
            <v>5</v>
          </cell>
          <cell r="M128" t="str">
            <v>packs</v>
          </cell>
          <cell r="N128" t="str">
            <v>Special Papers</v>
          </cell>
          <cell r="O128" t="str">
            <v>4</v>
          </cell>
          <cell r="P128" t="str">
            <v>pcs</v>
          </cell>
          <cell r="Q128" t="str">
            <v>Plastic Envelope/Jacket</v>
          </cell>
          <cell r="R128" t="str">
            <v>4</v>
          </cell>
          <cell r="S128" t="str">
            <v xml:space="preserve"> - </v>
          </cell>
          <cell r="T128" t="str">
            <v xml:space="preserve"> - </v>
          </cell>
          <cell r="U128" t="str">
            <v xml:space="preserve"> - </v>
          </cell>
          <cell r="V128" t="str">
            <v xml:space="preserve"> - </v>
          </cell>
          <cell r="W128" t="str">
            <v xml:space="preserve"> - </v>
          </cell>
          <cell r="X128" t="str">
            <v xml:space="preserve"> - </v>
          </cell>
          <cell r="Y128" t="str">
            <v xml:space="preserve"> - </v>
          </cell>
          <cell r="Z128" t="str">
            <v xml:space="preserve"> - </v>
          </cell>
          <cell r="AA128" t="str">
            <v xml:space="preserve"> - </v>
          </cell>
          <cell r="AB128" t="str">
            <v xml:space="preserve"> - </v>
          </cell>
          <cell r="AC128" t="str">
            <v xml:space="preserve"> - </v>
          </cell>
          <cell r="AD128" t="str">
            <v xml:space="preserve"> - </v>
          </cell>
          <cell r="AE128" t="str">
            <v xml:space="preserve"> - </v>
          </cell>
          <cell r="AF128" t="str">
            <v xml:space="preserve"> - </v>
          </cell>
          <cell r="AG128" t="str">
            <v xml:space="preserve"> - </v>
          </cell>
          <cell r="AH128" t="str">
            <v xml:space="preserve"> - </v>
          </cell>
          <cell r="AI128" t="str">
            <v xml:space="preserve"> - </v>
          </cell>
          <cell r="AJ128" t="str">
            <v xml:space="preserve"> - </v>
          </cell>
          <cell r="AK128" t="str">
            <v xml:space="preserve"> - </v>
          </cell>
          <cell r="AL128" t="str">
            <v xml:space="preserve"> - </v>
          </cell>
          <cell r="AM128" t="str">
            <v xml:space="preserve"> - </v>
          </cell>
          <cell r="AN128" t="str">
            <v xml:space="preserve"> - </v>
          </cell>
          <cell r="AO128" t="str">
            <v xml:space="preserve"> - </v>
          </cell>
          <cell r="AP128" t="str">
            <v xml:space="preserve"> - </v>
          </cell>
          <cell r="AQ128" t="str">
            <v xml:space="preserve"> - </v>
          </cell>
          <cell r="AR128" t="str">
            <v xml:space="preserve"> - </v>
          </cell>
          <cell r="AS128" t="str">
            <v xml:space="preserve"> - </v>
          </cell>
          <cell r="AT128" t="str">
            <v xml:space="preserve"> - </v>
          </cell>
          <cell r="AU128" t="str">
            <v xml:space="preserve"> - </v>
          </cell>
          <cell r="AV128" t="str">
            <v xml:space="preserve"> - </v>
          </cell>
          <cell r="AW128" t="str">
            <v xml:space="preserve"> - </v>
          </cell>
          <cell r="AX128" t="str">
            <v xml:space="preserve"> - </v>
          </cell>
          <cell r="AY128" t="str">
            <v xml:space="preserve"> - </v>
          </cell>
          <cell r="AZ128" t="str">
            <v xml:space="preserve"> - </v>
          </cell>
          <cell r="BA128" t="str">
            <v xml:space="preserve"> - </v>
          </cell>
          <cell r="BB128" t="str">
            <v xml:space="preserve"> - </v>
          </cell>
          <cell r="BC128" t="str">
            <v xml:space="preserve"> - </v>
          </cell>
          <cell r="BD128" t="str">
            <v xml:space="preserve"> - </v>
          </cell>
          <cell r="BE128" t="str">
            <v xml:space="preserve"> - </v>
          </cell>
          <cell r="BF128" t="str">
            <v xml:space="preserve"> - </v>
          </cell>
          <cell r="BG128" t="str">
            <v xml:space="preserve"> - </v>
          </cell>
          <cell r="BH128" t="str">
            <v xml:space="preserve"> - </v>
          </cell>
          <cell r="BI128" t="str">
            <v xml:space="preserve"> - </v>
          </cell>
          <cell r="BJ128" t="str">
            <v xml:space="preserve"> - </v>
          </cell>
          <cell r="BK128" t="str">
            <v xml:space="preserve"> - </v>
          </cell>
          <cell r="BL128" t="str">
            <v xml:space="preserve"> - </v>
          </cell>
          <cell r="BM128" t="str">
            <v xml:space="preserve"> - </v>
          </cell>
          <cell r="BN128" t="str">
            <v xml:space="preserve"> - </v>
          </cell>
        </row>
        <row r="129">
          <cell r="A129" t="str">
            <v>20-09-43</v>
          </cell>
          <cell r="B129">
            <v>44102</v>
          </cell>
          <cell r="C129" t="str">
            <v>ROCHELLA C. DAVID</v>
          </cell>
          <cell r="D129" t="str">
            <v>EPS 1-FILIPINO</v>
          </cell>
          <cell r="E129" t="str">
            <v>Division Webinar-Orientation on the Adoption of the Blended Delivery Model for Teacher Professional Development: Division Roll-out of ELLN Digital for K to 3 Teachers (Sept 29-30, 2020)</v>
          </cell>
          <cell r="F129" t="str">
            <v xml:space="preserve"> - </v>
          </cell>
          <cell r="G129" t="str">
            <v>pcs</v>
          </cell>
          <cell r="H129" t="str">
            <v>64GB Flash Drive</v>
          </cell>
          <cell r="I129" t="str">
            <v>55</v>
          </cell>
          <cell r="J129" t="str">
            <v>pcs.</v>
          </cell>
          <cell r="K129" t="str">
            <v>1TB External Hard Drive for Resource Speakers</v>
          </cell>
          <cell r="L129" t="str">
            <v>10</v>
          </cell>
          <cell r="M129" t="str">
            <v>packs</v>
          </cell>
          <cell r="N129" t="str">
            <v>Special Papers</v>
          </cell>
          <cell r="O129" t="str">
            <v>3</v>
          </cell>
          <cell r="P129" t="str">
            <v>pcs</v>
          </cell>
          <cell r="Q129" t="str">
            <v>Plastic Envelope/Jacket</v>
          </cell>
          <cell r="R129" t="str">
            <v>5</v>
          </cell>
          <cell r="S129" t="str">
            <v xml:space="preserve"> - </v>
          </cell>
          <cell r="T129" t="str">
            <v xml:space="preserve"> - </v>
          </cell>
          <cell r="U129" t="str">
            <v xml:space="preserve"> - </v>
          </cell>
          <cell r="V129" t="str">
            <v xml:space="preserve"> - </v>
          </cell>
          <cell r="W129" t="str">
            <v xml:space="preserve"> - </v>
          </cell>
          <cell r="X129" t="str">
            <v xml:space="preserve"> - </v>
          </cell>
          <cell r="Y129" t="str">
            <v xml:space="preserve"> - </v>
          </cell>
          <cell r="Z129" t="str">
            <v xml:space="preserve"> - </v>
          </cell>
          <cell r="AA129" t="str">
            <v xml:space="preserve"> - </v>
          </cell>
          <cell r="AB129" t="str">
            <v xml:space="preserve"> - </v>
          </cell>
          <cell r="AC129" t="str">
            <v xml:space="preserve"> - </v>
          </cell>
          <cell r="AD129" t="str">
            <v xml:space="preserve"> - </v>
          </cell>
          <cell r="AE129" t="str">
            <v xml:space="preserve"> - </v>
          </cell>
          <cell r="AF129" t="str">
            <v xml:space="preserve"> - </v>
          </cell>
          <cell r="AG129" t="str">
            <v xml:space="preserve"> - </v>
          </cell>
          <cell r="AH129" t="str">
            <v xml:space="preserve"> - </v>
          </cell>
          <cell r="AI129" t="str">
            <v xml:space="preserve"> - </v>
          </cell>
          <cell r="AJ129" t="str">
            <v xml:space="preserve"> - </v>
          </cell>
          <cell r="AK129" t="str">
            <v xml:space="preserve"> - </v>
          </cell>
          <cell r="AL129" t="str">
            <v xml:space="preserve"> - </v>
          </cell>
          <cell r="AM129" t="str">
            <v xml:space="preserve"> - </v>
          </cell>
          <cell r="AN129" t="str">
            <v xml:space="preserve"> - </v>
          </cell>
          <cell r="AO129" t="str">
            <v xml:space="preserve"> - </v>
          </cell>
          <cell r="AP129" t="str">
            <v xml:space="preserve"> - </v>
          </cell>
          <cell r="AQ129" t="str">
            <v xml:space="preserve"> - </v>
          </cell>
          <cell r="AR129" t="str">
            <v xml:space="preserve"> - </v>
          </cell>
          <cell r="AS129" t="str">
            <v xml:space="preserve"> - </v>
          </cell>
          <cell r="AT129" t="str">
            <v xml:space="preserve"> - </v>
          </cell>
          <cell r="AU129" t="str">
            <v xml:space="preserve"> - </v>
          </cell>
          <cell r="AV129" t="str">
            <v xml:space="preserve"> - </v>
          </cell>
          <cell r="AW129" t="str">
            <v xml:space="preserve"> - </v>
          </cell>
          <cell r="AX129" t="str">
            <v xml:space="preserve"> - </v>
          </cell>
          <cell r="AY129" t="str">
            <v xml:space="preserve"> - </v>
          </cell>
          <cell r="AZ129" t="str">
            <v xml:space="preserve"> - </v>
          </cell>
          <cell r="BA129" t="str">
            <v xml:space="preserve"> - </v>
          </cell>
          <cell r="BB129" t="str">
            <v xml:space="preserve"> - </v>
          </cell>
          <cell r="BC129" t="str">
            <v xml:space="preserve"> - </v>
          </cell>
          <cell r="BD129" t="str">
            <v xml:space="preserve"> - </v>
          </cell>
          <cell r="BE129" t="str">
            <v xml:space="preserve"> - </v>
          </cell>
          <cell r="BF129" t="str">
            <v xml:space="preserve"> - </v>
          </cell>
          <cell r="BG129" t="str">
            <v xml:space="preserve"> - </v>
          </cell>
          <cell r="BH129" t="str">
            <v xml:space="preserve"> - </v>
          </cell>
          <cell r="BI129" t="str">
            <v xml:space="preserve"> - </v>
          </cell>
          <cell r="BJ129" t="str">
            <v xml:space="preserve"> - </v>
          </cell>
          <cell r="BK129" t="str">
            <v xml:space="preserve"> - </v>
          </cell>
          <cell r="BL129" t="str">
            <v xml:space="preserve"> - </v>
          </cell>
          <cell r="BM129" t="str">
            <v xml:space="preserve"> - </v>
          </cell>
          <cell r="BN129" t="str">
            <v xml:space="preserve"> - </v>
          </cell>
        </row>
        <row r="130">
          <cell r="A130" t="str">
            <v>20-09-44</v>
          </cell>
          <cell r="B130">
            <v>44102</v>
          </cell>
          <cell r="C130" t="str">
            <v>MA. ESPERANZA S. MALANG</v>
          </cell>
          <cell r="D130" t="str">
            <v>EPS 1</v>
          </cell>
          <cell r="E130" t="str">
            <v>Division Webinar on Project ISIP-MCE and Project ZNN (Online Capacity Building on Math Vedic, Computing Math Problems using Calculator and Video Development)-ELEMENTARY (Oct 19-21, 2020)</v>
          </cell>
          <cell r="F130" t="str">
            <v xml:space="preserve"> - </v>
          </cell>
          <cell r="G130" t="str">
            <v>pcs</v>
          </cell>
          <cell r="H130" t="str">
            <v>64GB Flash Drive for the 48 Participants</v>
          </cell>
          <cell r="I130" t="str">
            <v>48</v>
          </cell>
          <cell r="J130" t="str">
            <v>pcs.</v>
          </cell>
          <cell r="K130" t="str">
            <v>Pen Tablets 10 moons G10 Master Graphic Pad</v>
          </cell>
          <cell r="L130" t="str">
            <v>6</v>
          </cell>
          <cell r="M130" t="str">
            <v xml:space="preserve"> - </v>
          </cell>
          <cell r="N130" t="str">
            <v>8192 Levels Digital Drawing Pad No need Charge Pen Pad</v>
          </cell>
          <cell r="O130" t="str">
            <v xml:space="preserve"> - </v>
          </cell>
          <cell r="P130" t="str">
            <v xml:space="preserve"> - </v>
          </cell>
          <cell r="Q130" t="str">
            <v>Support Android device for TWG/Facilitators</v>
          </cell>
          <cell r="R130" t="str">
            <v xml:space="preserve"> - </v>
          </cell>
          <cell r="S130" t="str">
            <v>pcs.</v>
          </cell>
          <cell r="T130" t="str">
            <v>Pen tablet for TWG/Facilitators</v>
          </cell>
          <cell r="U130" t="str">
            <v xml:space="preserve"> - </v>
          </cell>
          <cell r="V130" t="str">
            <v>pcs.</v>
          </cell>
          <cell r="W130" t="str">
            <v>Pen Tablets 10 moons G10 Master Graphic Pad</v>
          </cell>
          <cell r="X130" t="str">
            <v>7</v>
          </cell>
          <cell r="Y130" t="str">
            <v xml:space="preserve"> - </v>
          </cell>
          <cell r="Z130" t="str">
            <v>8192 Levels Digital Drawing Pad No need Charge Pen Pad</v>
          </cell>
          <cell r="AA130" t="str">
            <v xml:space="preserve"> - </v>
          </cell>
          <cell r="AB130" t="str">
            <v xml:space="preserve"> - </v>
          </cell>
          <cell r="AC130" t="str">
            <v>Support Android device for Resource Speakers</v>
          </cell>
          <cell r="AD130" t="str">
            <v xml:space="preserve"> - </v>
          </cell>
          <cell r="AE130" t="str">
            <v>packs</v>
          </cell>
          <cell r="AF130" t="str">
            <v>Special Paper</v>
          </cell>
          <cell r="AG130" t="str">
            <v>4</v>
          </cell>
          <cell r="AH130" t="str">
            <v>pcs</v>
          </cell>
          <cell r="AI130" t="str">
            <v>Certificate Holders</v>
          </cell>
          <cell r="AJ130" t="str">
            <v>8</v>
          </cell>
          <cell r="AK130" t="str">
            <v xml:space="preserve"> - </v>
          </cell>
          <cell r="AL130" t="str">
            <v xml:space="preserve"> - </v>
          </cell>
          <cell r="AM130" t="str">
            <v xml:space="preserve"> - </v>
          </cell>
          <cell r="AN130" t="str">
            <v xml:space="preserve"> - </v>
          </cell>
          <cell r="AO130" t="str">
            <v xml:space="preserve"> - </v>
          </cell>
          <cell r="AP130" t="str">
            <v xml:space="preserve"> - </v>
          </cell>
          <cell r="AQ130" t="str">
            <v xml:space="preserve"> - </v>
          </cell>
          <cell r="AR130" t="str">
            <v xml:space="preserve"> - </v>
          </cell>
          <cell r="AS130" t="str">
            <v xml:space="preserve"> - </v>
          </cell>
          <cell r="AT130" t="str">
            <v xml:space="preserve"> - </v>
          </cell>
          <cell r="AU130" t="str">
            <v xml:space="preserve"> - </v>
          </cell>
          <cell r="AV130" t="str">
            <v xml:space="preserve"> - </v>
          </cell>
          <cell r="AW130" t="str">
            <v xml:space="preserve"> - </v>
          </cell>
          <cell r="AX130" t="str">
            <v xml:space="preserve"> - </v>
          </cell>
          <cell r="AY130" t="str">
            <v xml:space="preserve"> - </v>
          </cell>
          <cell r="AZ130" t="str">
            <v xml:space="preserve"> - </v>
          </cell>
          <cell r="BA130" t="str">
            <v xml:space="preserve"> - </v>
          </cell>
          <cell r="BB130" t="str">
            <v xml:space="preserve"> - </v>
          </cell>
          <cell r="BC130" t="str">
            <v xml:space="preserve"> - </v>
          </cell>
          <cell r="BD130" t="str">
            <v xml:space="preserve"> - </v>
          </cell>
          <cell r="BE130" t="str">
            <v xml:space="preserve"> - </v>
          </cell>
          <cell r="BF130" t="str">
            <v xml:space="preserve"> - </v>
          </cell>
          <cell r="BG130" t="str">
            <v xml:space="preserve"> - </v>
          </cell>
          <cell r="BH130" t="str">
            <v xml:space="preserve"> - </v>
          </cell>
          <cell r="BI130" t="str">
            <v xml:space="preserve"> - </v>
          </cell>
          <cell r="BJ130" t="str">
            <v xml:space="preserve"> - </v>
          </cell>
          <cell r="BK130" t="str">
            <v xml:space="preserve"> - </v>
          </cell>
          <cell r="BL130" t="str">
            <v xml:space="preserve"> - </v>
          </cell>
          <cell r="BM130" t="str">
            <v xml:space="preserve"> - </v>
          </cell>
          <cell r="BN130" t="str">
            <v xml:space="preserve"> - </v>
          </cell>
        </row>
        <row r="131">
          <cell r="A131" t="str">
            <v>20-09-45</v>
          </cell>
          <cell r="B131">
            <v>44102</v>
          </cell>
          <cell r="C131" t="str">
            <v>MA. ESPERANZA S. MALANG</v>
          </cell>
          <cell r="D131" t="str">
            <v>EPS 1</v>
          </cell>
          <cell r="E131" t="str">
            <v>Division Webinar on Project ISIP-MCE and Project ZNN (Online Capacity Building on Math Vedic, Computing Math Problems using Calculator and Video Development)-JUNIOR &amp; SENIOR HS (Oct 21-23, 2020)</v>
          </cell>
          <cell r="F131" t="str">
            <v xml:space="preserve"> - </v>
          </cell>
          <cell r="G131" t="str">
            <v>pcs</v>
          </cell>
          <cell r="H131" t="str">
            <v>64GB Flash Drive for the 35 Participants</v>
          </cell>
          <cell r="I131" t="str">
            <v>35</v>
          </cell>
          <cell r="J131" t="str">
            <v>pcs.</v>
          </cell>
          <cell r="K131" t="str">
            <v>Pen Tablets 10 moons G10 Master Graphic Pad</v>
          </cell>
          <cell r="L131" t="str">
            <v>5</v>
          </cell>
          <cell r="M131" t="str">
            <v xml:space="preserve"> - </v>
          </cell>
          <cell r="N131" t="str">
            <v>8192 Levels Digital Drawing Pad No need Charge Pen Pad</v>
          </cell>
          <cell r="O131" t="str">
            <v xml:space="preserve"> - </v>
          </cell>
          <cell r="P131" t="str">
            <v xml:space="preserve"> - </v>
          </cell>
          <cell r="Q131" t="str">
            <v>Support Android device for TWG/Facilitators</v>
          </cell>
          <cell r="R131" t="str">
            <v xml:space="preserve"> - </v>
          </cell>
          <cell r="S131" t="str">
            <v>pcs.</v>
          </cell>
          <cell r="T131" t="str">
            <v>Pen tablet for TWG/Facilitators</v>
          </cell>
          <cell r="U131" t="str">
            <v xml:space="preserve"> - </v>
          </cell>
          <cell r="V131" t="str">
            <v>pcs.</v>
          </cell>
          <cell r="W131" t="str">
            <v>Pen Tablets 10 moons G10 Master Graphic Pad</v>
          </cell>
          <cell r="X131" t="str">
            <v>6</v>
          </cell>
          <cell r="Y131" t="str">
            <v xml:space="preserve"> - </v>
          </cell>
          <cell r="Z131" t="str">
            <v>8192 Levels Digital Drawing Pad No need Charge Pen Pad</v>
          </cell>
          <cell r="AA131" t="str">
            <v xml:space="preserve"> - </v>
          </cell>
          <cell r="AB131" t="str">
            <v xml:space="preserve"> - </v>
          </cell>
          <cell r="AC131" t="str">
            <v>Support Android device for Resource Speakers</v>
          </cell>
          <cell r="AD131" t="str">
            <v xml:space="preserve"> - </v>
          </cell>
          <cell r="AE131" t="str">
            <v>pcs</v>
          </cell>
          <cell r="AF131" t="str">
            <v>Certificate Holders</v>
          </cell>
          <cell r="AG131" t="str">
            <v>3</v>
          </cell>
          <cell r="AH131" t="str">
            <v xml:space="preserve"> - </v>
          </cell>
          <cell r="AI131" t="str">
            <v xml:space="preserve"> - </v>
          </cell>
          <cell r="AJ131" t="str">
            <v xml:space="preserve"> - </v>
          </cell>
          <cell r="AK131" t="str">
            <v xml:space="preserve"> - </v>
          </cell>
          <cell r="AL131" t="str">
            <v xml:space="preserve"> - </v>
          </cell>
          <cell r="AM131" t="str">
            <v xml:space="preserve"> - </v>
          </cell>
          <cell r="AN131" t="str">
            <v xml:space="preserve"> - </v>
          </cell>
          <cell r="AO131" t="str">
            <v xml:space="preserve"> - </v>
          </cell>
          <cell r="AP131" t="str">
            <v xml:space="preserve"> - </v>
          </cell>
          <cell r="AQ131" t="str">
            <v xml:space="preserve"> - </v>
          </cell>
          <cell r="AR131" t="str">
            <v xml:space="preserve"> - </v>
          </cell>
          <cell r="AS131" t="str">
            <v xml:space="preserve"> - </v>
          </cell>
          <cell r="AT131" t="str">
            <v xml:space="preserve"> - </v>
          </cell>
          <cell r="AU131" t="str">
            <v xml:space="preserve"> - </v>
          </cell>
          <cell r="AV131" t="str">
            <v xml:space="preserve"> - </v>
          </cell>
          <cell r="AW131" t="str">
            <v xml:space="preserve"> - </v>
          </cell>
          <cell r="AX131" t="str">
            <v xml:space="preserve"> - </v>
          </cell>
          <cell r="AY131" t="str">
            <v xml:space="preserve"> - </v>
          </cell>
          <cell r="AZ131" t="str">
            <v xml:space="preserve"> - </v>
          </cell>
          <cell r="BA131" t="str">
            <v xml:space="preserve"> - </v>
          </cell>
          <cell r="BB131" t="str">
            <v xml:space="preserve"> - </v>
          </cell>
          <cell r="BC131" t="str">
            <v xml:space="preserve"> - </v>
          </cell>
          <cell r="BD131" t="str">
            <v xml:space="preserve"> - </v>
          </cell>
          <cell r="BE131" t="str">
            <v xml:space="preserve"> - </v>
          </cell>
          <cell r="BF131" t="str">
            <v xml:space="preserve"> - </v>
          </cell>
          <cell r="BG131" t="str">
            <v xml:space="preserve"> - </v>
          </cell>
          <cell r="BH131" t="str">
            <v xml:space="preserve"> - </v>
          </cell>
          <cell r="BI131" t="str">
            <v xml:space="preserve"> - </v>
          </cell>
          <cell r="BJ131" t="str">
            <v xml:space="preserve"> - </v>
          </cell>
          <cell r="BK131" t="str">
            <v xml:space="preserve"> - </v>
          </cell>
          <cell r="BL131" t="str">
            <v xml:space="preserve"> - </v>
          </cell>
          <cell r="BM131" t="str">
            <v xml:space="preserve"> - </v>
          </cell>
          <cell r="BN131" t="str">
            <v xml:space="preserve"> - </v>
          </cell>
        </row>
        <row r="132">
          <cell r="A132" t="str">
            <v>20-09-46</v>
          </cell>
          <cell r="B132">
            <v>44102</v>
          </cell>
          <cell r="C132" t="str">
            <v>REYNALDO G. CABRERA</v>
          </cell>
          <cell r="D132" t="str">
            <v>EPS 1</v>
          </cell>
          <cell r="E132" t="str">
            <v>Webinar on the Development of Video Lessons (Sept 23-25, 2020)</v>
          </cell>
          <cell r="F132" t="str">
            <v xml:space="preserve"> - </v>
          </cell>
          <cell r="G132" t="str">
            <v>pcs</v>
          </cell>
          <cell r="H132" t="str">
            <v>HD Web Camera, USB 2.0 1080 P, Full HD 2M</v>
          </cell>
          <cell r="I132" t="str">
            <v>9</v>
          </cell>
          <cell r="J132" t="str">
            <v>pcs</v>
          </cell>
          <cell r="K132" t="str">
            <v>Wireless Microphone 2.4G Wireless Microphone System</v>
          </cell>
          <cell r="L132" t="str">
            <v>9</v>
          </cell>
          <cell r="M132" t="str">
            <v xml:space="preserve"> - </v>
          </cell>
          <cell r="N132" t="str">
            <v>with Lavalier Lapel Mics</v>
          </cell>
          <cell r="O132" t="str">
            <v xml:space="preserve"> - </v>
          </cell>
          <cell r="P132" t="str">
            <v>pcs</v>
          </cell>
          <cell r="Q132" t="str">
            <v>Tripod</v>
          </cell>
          <cell r="R132" t="str">
            <v>9</v>
          </cell>
          <cell r="S132" t="str">
            <v>pcs.</v>
          </cell>
          <cell r="T132" t="str">
            <v>Ring Light</v>
          </cell>
          <cell r="U132" t="str">
            <v>9</v>
          </cell>
          <cell r="V132" t="str">
            <v>packs</v>
          </cell>
          <cell r="W132" t="str">
            <v>Vellum Board</v>
          </cell>
          <cell r="X132" t="str">
            <v>5</v>
          </cell>
          <cell r="Y132" t="str">
            <v xml:space="preserve"> - </v>
          </cell>
          <cell r="Z132" t="str">
            <v xml:space="preserve"> - </v>
          </cell>
          <cell r="AA132" t="str">
            <v xml:space="preserve"> - </v>
          </cell>
          <cell r="AB132" t="str">
            <v xml:space="preserve"> - </v>
          </cell>
          <cell r="AC132" t="str">
            <v xml:space="preserve"> - </v>
          </cell>
          <cell r="AD132" t="str">
            <v xml:space="preserve"> - </v>
          </cell>
          <cell r="AE132" t="str">
            <v xml:space="preserve"> - </v>
          </cell>
          <cell r="AF132" t="str">
            <v xml:space="preserve"> - </v>
          </cell>
          <cell r="AG132" t="str">
            <v xml:space="preserve"> - </v>
          </cell>
          <cell r="AH132" t="str">
            <v xml:space="preserve"> - </v>
          </cell>
          <cell r="AI132" t="str">
            <v xml:space="preserve"> - </v>
          </cell>
          <cell r="AJ132" t="str">
            <v xml:space="preserve"> - </v>
          </cell>
          <cell r="AK132" t="str">
            <v xml:space="preserve"> - </v>
          </cell>
          <cell r="AL132" t="str">
            <v xml:space="preserve"> - </v>
          </cell>
          <cell r="AM132" t="str">
            <v xml:space="preserve"> - </v>
          </cell>
          <cell r="AN132" t="str">
            <v xml:space="preserve"> - </v>
          </cell>
          <cell r="AO132" t="str">
            <v xml:space="preserve"> - </v>
          </cell>
          <cell r="AP132" t="str">
            <v xml:space="preserve"> - </v>
          </cell>
          <cell r="AQ132" t="str">
            <v xml:space="preserve"> - </v>
          </cell>
          <cell r="AR132" t="str">
            <v xml:space="preserve"> - </v>
          </cell>
          <cell r="AS132" t="str">
            <v xml:space="preserve"> - </v>
          </cell>
          <cell r="AT132" t="str">
            <v xml:space="preserve"> - </v>
          </cell>
          <cell r="AU132" t="str">
            <v xml:space="preserve"> - </v>
          </cell>
          <cell r="AV132" t="str">
            <v xml:space="preserve"> - </v>
          </cell>
          <cell r="AW132" t="str">
            <v xml:space="preserve"> - </v>
          </cell>
          <cell r="AX132" t="str">
            <v xml:space="preserve"> - </v>
          </cell>
          <cell r="AY132" t="str">
            <v xml:space="preserve"> - </v>
          </cell>
          <cell r="AZ132" t="str">
            <v xml:space="preserve"> - </v>
          </cell>
          <cell r="BA132" t="str">
            <v xml:space="preserve"> - </v>
          </cell>
          <cell r="BB132" t="str">
            <v xml:space="preserve"> - </v>
          </cell>
          <cell r="BC132" t="str">
            <v xml:space="preserve"> - </v>
          </cell>
          <cell r="BD132" t="str">
            <v xml:space="preserve"> - </v>
          </cell>
          <cell r="BE132" t="str">
            <v xml:space="preserve"> - </v>
          </cell>
          <cell r="BF132" t="str">
            <v xml:space="preserve"> - </v>
          </cell>
          <cell r="BG132" t="str">
            <v xml:space="preserve"> - </v>
          </cell>
          <cell r="BH132" t="str">
            <v xml:space="preserve"> - </v>
          </cell>
          <cell r="BI132" t="str">
            <v xml:space="preserve"> - </v>
          </cell>
          <cell r="BJ132" t="str">
            <v xml:space="preserve"> - </v>
          </cell>
          <cell r="BK132" t="str">
            <v xml:space="preserve"> - </v>
          </cell>
          <cell r="BL132" t="str">
            <v xml:space="preserve"> - </v>
          </cell>
          <cell r="BM132" t="str">
            <v xml:space="preserve"> - </v>
          </cell>
          <cell r="BN132" t="str">
            <v xml:space="preserve"> - </v>
          </cell>
        </row>
        <row r="133">
          <cell r="A133" t="str">
            <v>20-09-47</v>
          </cell>
          <cell r="B133">
            <v>44102</v>
          </cell>
          <cell r="C133" t="str">
            <v>ARCELY G. GARCIA</v>
          </cell>
          <cell r="D133" t="str">
            <v>SEPS</v>
          </cell>
          <cell r="E133" t="str">
            <v>2020 Division Teachers Day Celebration (Sept 30, 2020)</v>
          </cell>
          <cell r="F133" t="str">
            <v xml:space="preserve"> - </v>
          </cell>
          <cell r="G133" t="str">
            <v>pax</v>
          </cell>
          <cell r="H133" t="str">
            <v>Meals for the TWG and Performers (AM Snacks and Lunch)</v>
          </cell>
          <cell r="I133" t="str">
            <v>50</v>
          </cell>
          <cell r="J133" t="str">
            <v xml:space="preserve"> - </v>
          </cell>
          <cell r="K133" t="str">
            <v xml:space="preserve"> - </v>
          </cell>
          <cell r="L133" t="str">
            <v xml:space="preserve"> - </v>
          </cell>
          <cell r="M133" t="str">
            <v xml:space="preserve"> - </v>
          </cell>
          <cell r="N133" t="str">
            <v xml:space="preserve"> - </v>
          </cell>
          <cell r="O133" t="str">
            <v xml:space="preserve"> - </v>
          </cell>
          <cell r="P133" t="str">
            <v xml:space="preserve"> - </v>
          </cell>
          <cell r="Q133" t="str">
            <v xml:space="preserve"> - </v>
          </cell>
          <cell r="R133" t="str">
            <v xml:space="preserve"> - </v>
          </cell>
          <cell r="S133" t="str">
            <v xml:space="preserve"> - </v>
          </cell>
          <cell r="T133" t="str">
            <v xml:space="preserve"> - </v>
          </cell>
          <cell r="U133" t="str">
            <v xml:space="preserve"> - </v>
          </cell>
          <cell r="V133" t="str">
            <v xml:space="preserve"> - </v>
          </cell>
          <cell r="W133" t="str">
            <v xml:space="preserve"> - </v>
          </cell>
          <cell r="X133" t="str">
            <v xml:space="preserve"> - </v>
          </cell>
          <cell r="Y133" t="str">
            <v xml:space="preserve"> - </v>
          </cell>
          <cell r="Z133" t="str">
            <v xml:space="preserve"> - </v>
          </cell>
          <cell r="AA133" t="str">
            <v xml:space="preserve"> - </v>
          </cell>
          <cell r="AB133" t="str">
            <v xml:space="preserve"> - </v>
          </cell>
          <cell r="AC133" t="str">
            <v xml:space="preserve"> - </v>
          </cell>
          <cell r="AD133" t="str">
            <v xml:space="preserve"> - </v>
          </cell>
          <cell r="AE133" t="str">
            <v xml:space="preserve"> - </v>
          </cell>
          <cell r="AF133" t="str">
            <v xml:space="preserve"> - </v>
          </cell>
          <cell r="AG133" t="str">
            <v xml:space="preserve"> - </v>
          </cell>
          <cell r="AH133" t="str">
            <v xml:space="preserve"> - </v>
          </cell>
          <cell r="AI133" t="str">
            <v xml:space="preserve"> - </v>
          </cell>
          <cell r="AJ133" t="str">
            <v xml:space="preserve"> - </v>
          </cell>
          <cell r="AK133" t="str">
            <v xml:space="preserve"> - </v>
          </cell>
          <cell r="AL133" t="str">
            <v xml:space="preserve"> - </v>
          </cell>
          <cell r="AM133" t="str">
            <v xml:space="preserve"> - </v>
          </cell>
          <cell r="AN133" t="str">
            <v xml:space="preserve"> - </v>
          </cell>
          <cell r="AO133" t="str">
            <v xml:space="preserve"> - </v>
          </cell>
          <cell r="AP133" t="str">
            <v xml:space="preserve"> - </v>
          </cell>
          <cell r="AQ133" t="str">
            <v xml:space="preserve"> - </v>
          </cell>
          <cell r="AR133" t="str">
            <v xml:space="preserve"> - </v>
          </cell>
          <cell r="AS133" t="str">
            <v xml:space="preserve"> - </v>
          </cell>
          <cell r="AT133" t="str">
            <v xml:space="preserve"> - </v>
          </cell>
          <cell r="AU133" t="str">
            <v xml:space="preserve"> - </v>
          </cell>
          <cell r="AV133" t="str">
            <v xml:space="preserve"> - </v>
          </cell>
          <cell r="AW133" t="str">
            <v xml:space="preserve"> - </v>
          </cell>
          <cell r="AX133" t="str">
            <v xml:space="preserve"> - </v>
          </cell>
          <cell r="AY133" t="str">
            <v xml:space="preserve"> - </v>
          </cell>
          <cell r="AZ133" t="str">
            <v xml:space="preserve"> - </v>
          </cell>
          <cell r="BA133" t="str">
            <v xml:space="preserve"> - </v>
          </cell>
          <cell r="BB133" t="str">
            <v xml:space="preserve"> - </v>
          </cell>
          <cell r="BC133" t="str">
            <v xml:space="preserve"> - </v>
          </cell>
          <cell r="BD133" t="str">
            <v xml:space="preserve"> - </v>
          </cell>
          <cell r="BE133" t="str">
            <v xml:space="preserve"> - </v>
          </cell>
          <cell r="BF133" t="str">
            <v xml:space="preserve"> - </v>
          </cell>
          <cell r="BG133" t="str">
            <v xml:space="preserve"> - </v>
          </cell>
          <cell r="BH133" t="str">
            <v xml:space="preserve"> - </v>
          </cell>
          <cell r="BI133" t="str">
            <v xml:space="preserve"> - </v>
          </cell>
          <cell r="BJ133" t="str">
            <v xml:space="preserve"> - </v>
          </cell>
          <cell r="BK133" t="str">
            <v xml:space="preserve"> - </v>
          </cell>
          <cell r="BL133" t="str">
            <v xml:space="preserve"> - </v>
          </cell>
          <cell r="BM133" t="str">
            <v xml:space="preserve"> - </v>
          </cell>
          <cell r="BN133" t="str">
            <v xml:space="preserve"> - </v>
          </cell>
        </row>
        <row r="134">
          <cell r="A134" t="str">
            <v>20-09-48</v>
          </cell>
          <cell r="B134">
            <v>44102</v>
          </cell>
          <cell r="C134" t="str">
            <v>GEMIMA A. ESTRABILLO</v>
          </cell>
          <cell r="D134" t="str">
            <v>EPS 1-Science</v>
          </cell>
          <cell r="E134" t="str">
            <v>Project SHAPES-DGBL (Webinar on Digital Game-Based Learning in Science Teaching-Elementary (Sept 17-18, 2020)</v>
          </cell>
          <cell r="F134" t="str">
            <v xml:space="preserve"> - </v>
          </cell>
          <cell r="G134" t="str">
            <v>packs</v>
          </cell>
          <cell r="H134" t="str">
            <v>Special Papers</v>
          </cell>
          <cell r="I134" t="str">
            <v>4</v>
          </cell>
          <cell r="J134" t="str">
            <v>pcs</v>
          </cell>
          <cell r="K134" t="str">
            <v>Plastic Envelope/Jacket</v>
          </cell>
          <cell r="L134" t="str">
            <v>9</v>
          </cell>
          <cell r="M134" t="str">
            <v>pcs</v>
          </cell>
          <cell r="N134" t="str">
            <v>64GB Flash Drive for the  Participants</v>
          </cell>
          <cell r="O134" t="str">
            <v>54</v>
          </cell>
          <cell r="P134" t="str">
            <v>pcs.</v>
          </cell>
          <cell r="Q134" t="str">
            <v>1TB External Hard Drive for Resource Speakers</v>
          </cell>
          <cell r="R134" t="str">
            <v>6</v>
          </cell>
          <cell r="S134" t="str">
            <v>pcs.</v>
          </cell>
          <cell r="T134" t="str">
            <v>Ring Light for Resource Speaker</v>
          </cell>
          <cell r="U134" t="str">
            <v>1</v>
          </cell>
          <cell r="V134" t="str">
            <v xml:space="preserve"> - </v>
          </cell>
          <cell r="W134" t="str">
            <v xml:space="preserve"> - </v>
          </cell>
          <cell r="X134" t="str">
            <v xml:space="preserve"> - </v>
          </cell>
          <cell r="Y134" t="str">
            <v xml:space="preserve"> - </v>
          </cell>
          <cell r="Z134" t="str">
            <v xml:space="preserve"> - </v>
          </cell>
          <cell r="AA134" t="str">
            <v xml:space="preserve"> - </v>
          </cell>
          <cell r="AB134" t="str">
            <v xml:space="preserve"> - </v>
          </cell>
          <cell r="AC134" t="str">
            <v xml:space="preserve"> - </v>
          </cell>
          <cell r="AD134" t="str">
            <v xml:space="preserve"> - </v>
          </cell>
          <cell r="AE134" t="str">
            <v xml:space="preserve"> - </v>
          </cell>
          <cell r="AF134" t="str">
            <v xml:space="preserve"> - </v>
          </cell>
          <cell r="AG134" t="str">
            <v xml:space="preserve"> - </v>
          </cell>
          <cell r="AH134" t="str">
            <v xml:space="preserve"> - </v>
          </cell>
          <cell r="AI134" t="str">
            <v xml:space="preserve"> - </v>
          </cell>
          <cell r="AJ134" t="str">
            <v xml:space="preserve"> - </v>
          </cell>
          <cell r="AK134" t="str">
            <v xml:space="preserve"> - </v>
          </cell>
          <cell r="AL134" t="str">
            <v xml:space="preserve"> - </v>
          </cell>
          <cell r="AM134" t="str">
            <v xml:space="preserve"> - </v>
          </cell>
          <cell r="AN134" t="str">
            <v xml:space="preserve"> - </v>
          </cell>
          <cell r="AO134" t="str">
            <v xml:space="preserve"> - </v>
          </cell>
          <cell r="AP134" t="str">
            <v xml:space="preserve"> - </v>
          </cell>
          <cell r="AQ134" t="str">
            <v xml:space="preserve"> - </v>
          </cell>
          <cell r="AR134" t="str">
            <v xml:space="preserve"> - </v>
          </cell>
          <cell r="AS134" t="str">
            <v xml:space="preserve"> - </v>
          </cell>
          <cell r="AT134" t="str">
            <v xml:space="preserve"> - </v>
          </cell>
          <cell r="AU134" t="str">
            <v xml:space="preserve"> - </v>
          </cell>
          <cell r="AV134" t="str">
            <v xml:space="preserve"> - </v>
          </cell>
          <cell r="AW134" t="str">
            <v xml:space="preserve"> - </v>
          </cell>
          <cell r="AX134" t="str">
            <v xml:space="preserve"> - </v>
          </cell>
          <cell r="AY134" t="str">
            <v xml:space="preserve"> - </v>
          </cell>
          <cell r="AZ134" t="str">
            <v xml:space="preserve"> - </v>
          </cell>
          <cell r="BA134" t="str">
            <v xml:space="preserve"> - </v>
          </cell>
          <cell r="BB134" t="str">
            <v xml:space="preserve"> - </v>
          </cell>
          <cell r="BC134" t="str">
            <v xml:space="preserve"> - </v>
          </cell>
          <cell r="BD134" t="str">
            <v xml:space="preserve"> - </v>
          </cell>
          <cell r="BE134" t="str">
            <v xml:space="preserve"> - </v>
          </cell>
          <cell r="BF134" t="str">
            <v xml:space="preserve"> - </v>
          </cell>
          <cell r="BG134" t="str">
            <v xml:space="preserve"> - </v>
          </cell>
          <cell r="BH134" t="str">
            <v xml:space="preserve"> - </v>
          </cell>
          <cell r="BI134" t="str">
            <v xml:space="preserve"> - </v>
          </cell>
          <cell r="BJ134" t="str">
            <v xml:space="preserve"> - </v>
          </cell>
          <cell r="BK134" t="str">
            <v xml:space="preserve"> - </v>
          </cell>
          <cell r="BL134" t="str">
            <v xml:space="preserve"> - </v>
          </cell>
          <cell r="BM134" t="str">
            <v xml:space="preserve"> - </v>
          </cell>
          <cell r="BN134" t="str">
            <v xml:space="preserve"> - </v>
          </cell>
        </row>
        <row r="135">
          <cell r="A135" t="str">
            <v>20-09-49</v>
          </cell>
          <cell r="B135">
            <v>44102</v>
          </cell>
          <cell r="C135" t="str">
            <v>GEMIMA A. ESTRABILLO</v>
          </cell>
          <cell r="D135" t="str">
            <v>EPS 1-Science</v>
          </cell>
          <cell r="E135" t="str">
            <v>Project SHAPES-DGBL (Webinar on Digital Game-Based Learning in Science Teaching-Special Science Classes Teachers (Sept 10-11, 2020)</v>
          </cell>
          <cell r="F135" t="str">
            <v xml:space="preserve"> - </v>
          </cell>
          <cell r="G135" t="str">
            <v>packs</v>
          </cell>
          <cell r="H135" t="str">
            <v>Special Papers</v>
          </cell>
          <cell r="I135" t="str">
            <v>1</v>
          </cell>
          <cell r="J135" t="str">
            <v>pcs</v>
          </cell>
          <cell r="K135" t="str">
            <v>64GB Flash Drive for the  Participants</v>
          </cell>
          <cell r="L135" t="str">
            <v>42</v>
          </cell>
          <cell r="M135" t="str">
            <v>pcs.</v>
          </cell>
          <cell r="N135" t="str">
            <v>1TB External Hard Drive for 2 Resource Speakers &amp; 4 TWG</v>
          </cell>
          <cell r="O135" t="str">
            <v>6</v>
          </cell>
          <cell r="P135" t="str">
            <v>pcs.</v>
          </cell>
          <cell r="Q135" t="str">
            <v>Ring Light for Resource Speaker</v>
          </cell>
          <cell r="R135" t="str">
            <v>1</v>
          </cell>
          <cell r="S135" t="str">
            <v xml:space="preserve"> - </v>
          </cell>
          <cell r="T135" t="str">
            <v xml:space="preserve"> - </v>
          </cell>
          <cell r="U135" t="str">
            <v xml:space="preserve"> - </v>
          </cell>
          <cell r="V135" t="str">
            <v xml:space="preserve"> - </v>
          </cell>
          <cell r="W135" t="str">
            <v xml:space="preserve"> - </v>
          </cell>
          <cell r="X135" t="str">
            <v xml:space="preserve"> - </v>
          </cell>
          <cell r="Y135" t="str">
            <v xml:space="preserve"> - </v>
          </cell>
          <cell r="Z135" t="str">
            <v xml:space="preserve"> - </v>
          </cell>
          <cell r="AA135" t="str">
            <v xml:space="preserve"> - </v>
          </cell>
          <cell r="AB135" t="str">
            <v xml:space="preserve"> - </v>
          </cell>
          <cell r="AC135" t="str">
            <v xml:space="preserve"> - </v>
          </cell>
          <cell r="AD135" t="str">
            <v xml:space="preserve"> - </v>
          </cell>
          <cell r="AE135" t="str">
            <v xml:space="preserve"> - </v>
          </cell>
          <cell r="AF135" t="str">
            <v xml:space="preserve"> - </v>
          </cell>
          <cell r="AG135" t="str">
            <v xml:space="preserve"> - </v>
          </cell>
          <cell r="AH135" t="str">
            <v xml:space="preserve"> - </v>
          </cell>
          <cell r="AI135" t="str">
            <v xml:space="preserve"> - </v>
          </cell>
          <cell r="AJ135" t="str">
            <v xml:space="preserve"> - </v>
          </cell>
          <cell r="AK135" t="str">
            <v xml:space="preserve"> - </v>
          </cell>
          <cell r="AL135" t="str">
            <v xml:space="preserve"> - </v>
          </cell>
          <cell r="AM135" t="str">
            <v xml:space="preserve"> - </v>
          </cell>
          <cell r="AN135" t="str">
            <v xml:space="preserve"> - </v>
          </cell>
          <cell r="AO135" t="str">
            <v xml:space="preserve"> - </v>
          </cell>
          <cell r="AP135" t="str">
            <v xml:space="preserve"> - </v>
          </cell>
          <cell r="AQ135" t="str">
            <v xml:space="preserve"> - </v>
          </cell>
          <cell r="AR135" t="str">
            <v xml:space="preserve"> - </v>
          </cell>
          <cell r="AS135" t="str">
            <v xml:space="preserve"> - </v>
          </cell>
          <cell r="AT135" t="str">
            <v xml:space="preserve"> - </v>
          </cell>
          <cell r="AU135" t="str">
            <v xml:space="preserve"> - </v>
          </cell>
          <cell r="AV135" t="str">
            <v xml:space="preserve"> - </v>
          </cell>
          <cell r="AW135" t="str">
            <v xml:space="preserve"> - </v>
          </cell>
          <cell r="AX135" t="str">
            <v xml:space="preserve"> - </v>
          </cell>
          <cell r="AY135" t="str">
            <v xml:space="preserve"> - </v>
          </cell>
          <cell r="AZ135" t="str">
            <v xml:space="preserve"> - </v>
          </cell>
          <cell r="BA135" t="str">
            <v xml:space="preserve"> - </v>
          </cell>
          <cell r="BB135" t="str">
            <v xml:space="preserve"> - </v>
          </cell>
          <cell r="BC135" t="str">
            <v xml:space="preserve"> - </v>
          </cell>
          <cell r="BD135" t="str">
            <v xml:space="preserve"> - </v>
          </cell>
          <cell r="BE135" t="str">
            <v xml:space="preserve"> - </v>
          </cell>
          <cell r="BF135" t="str">
            <v xml:space="preserve"> - </v>
          </cell>
          <cell r="BG135" t="str">
            <v xml:space="preserve"> - </v>
          </cell>
          <cell r="BH135" t="str">
            <v xml:space="preserve"> - </v>
          </cell>
          <cell r="BI135" t="str">
            <v xml:space="preserve"> - </v>
          </cell>
          <cell r="BJ135" t="str">
            <v xml:space="preserve"> - </v>
          </cell>
          <cell r="BK135" t="str">
            <v xml:space="preserve"> - </v>
          </cell>
          <cell r="BL135" t="str">
            <v xml:space="preserve"> - </v>
          </cell>
          <cell r="BM135" t="str">
            <v xml:space="preserve"> - </v>
          </cell>
          <cell r="BN135" t="str">
            <v xml:space="preserve"> - </v>
          </cell>
        </row>
        <row r="136">
          <cell r="A136" t="str">
            <v>20-09-50</v>
          </cell>
          <cell r="B136">
            <v>44102</v>
          </cell>
          <cell r="C136" t="str">
            <v>GEMIMA A. ESTRABILLO</v>
          </cell>
          <cell r="D136" t="str">
            <v>EPS 1-Science</v>
          </cell>
          <cell r="E136" t="str">
            <v>Project SHAPES-DGBL (Webinar on Digital Game-Based Learning in Science Teaching-Secondary (Junior &amp; Senior High School) (Sept 24-25, 2020)</v>
          </cell>
          <cell r="F136" t="str">
            <v xml:space="preserve"> - </v>
          </cell>
          <cell r="G136" t="str">
            <v>pcs</v>
          </cell>
          <cell r="H136" t="str">
            <v>Certificate Holders</v>
          </cell>
          <cell r="I136" t="str">
            <v>2</v>
          </cell>
          <cell r="J136" t="str">
            <v>pcs</v>
          </cell>
          <cell r="K136" t="str">
            <v>64GB Flash Drive for the  Participants</v>
          </cell>
          <cell r="L136" t="str">
            <v>56</v>
          </cell>
          <cell r="M136" t="str">
            <v>pcs.</v>
          </cell>
          <cell r="N136" t="str">
            <v>1TB External Hard Drive for 1 Resource Speaker &amp; 5 TWG</v>
          </cell>
          <cell r="O136" t="str">
            <v>6</v>
          </cell>
          <cell r="P136" t="str">
            <v>pcs.</v>
          </cell>
          <cell r="Q136" t="str">
            <v>Ring Light for 1 Resource Speaker</v>
          </cell>
          <cell r="R136" t="str">
            <v>3</v>
          </cell>
          <cell r="S136" t="str">
            <v xml:space="preserve"> - </v>
          </cell>
          <cell r="T136" t="str">
            <v xml:space="preserve"> - </v>
          </cell>
          <cell r="U136" t="str">
            <v xml:space="preserve"> - </v>
          </cell>
          <cell r="V136" t="str">
            <v xml:space="preserve"> - </v>
          </cell>
          <cell r="W136" t="str">
            <v xml:space="preserve"> - </v>
          </cell>
          <cell r="X136" t="str">
            <v xml:space="preserve"> - </v>
          </cell>
          <cell r="Y136" t="str">
            <v xml:space="preserve"> - </v>
          </cell>
          <cell r="Z136" t="str">
            <v xml:space="preserve"> - </v>
          </cell>
          <cell r="AA136" t="str">
            <v xml:space="preserve"> - </v>
          </cell>
          <cell r="AB136" t="str">
            <v xml:space="preserve"> - </v>
          </cell>
          <cell r="AC136" t="str">
            <v xml:space="preserve"> - </v>
          </cell>
          <cell r="AD136" t="str">
            <v xml:space="preserve"> - </v>
          </cell>
          <cell r="AE136" t="str">
            <v xml:space="preserve"> - </v>
          </cell>
          <cell r="AF136" t="str">
            <v xml:space="preserve"> - </v>
          </cell>
          <cell r="AG136" t="str">
            <v xml:space="preserve"> - </v>
          </cell>
          <cell r="AH136" t="str">
            <v xml:space="preserve"> - </v>
          </cell>
          <cell r="AI136" t="str">
            <v xml:space="preserve"> - </v>
          </cell>
          <cell r="AJ136" t="str">
            <v xml:space="preserve"> - </v>
          </cell>
          <cell r="AK136" t="str">
            <v xml:space="preserve"> - </v>
          </cell>
          <cell r="AL136" t="str">
            <v xml:space="preserve"> - </v>
          </cell>
          <cell r="AM136" t="str">
            <v xml:space="preserve"> - </v>
          </cell>
          <cell r="AN136" t="str">
            <v xml:space="preserve"> - </v>
          </cell>
          <cell r="AO136" t="str">
            <v xml:space="preserve"> - </v>
          </cell>
          <cell r="AP136" t="str">
            <v xml:space="preserve"> - </v>
          </cell>
          <cell r="AQ136" t="str">
            <v xml:space="preserve"> - </v>
          </cell>
          <cell r="AR136" t="str">
            <v xml:space="preserve"> - </v>
          </cell>
          <cell r="AS136" t="str">
            <v xml:space="preserve"> - </v>
          </cell>
          <cell r="AT136" t="str">
            <v xml:space="preserve"> - </v>
          </cell>
          <cell r="AU136" t="str">
            <v xml:space="preserve"> - </v>
          </cell>
          <cell r="AV136" t="str">
            <v xml:space="preserve"> - </v>
          </cell>
          <cell r="AW136" t="str">
            <v xml:space="preserve"> - </v>
          </cell>
          <cell r="AX136" t="str">
            <v xml:space="preserve"> - </v>
          </cell>
          <cell r="AY136" t="str">
            <v xml:space="preserve"> - </v>
          </cell>
          <cell r="AZ136" t="str">
            <v xml:space="preserve"> - </v>
          </cell>
          <cell r="BA136" t="str">
            <v xml:space="preserve"> - </v>
          </cell>
          <cell r="BB136" t="str">
            <v xml:space="preserve"> - </v>
          </cell>
          <cell r="BC136" t="str">
            <v xml:space="preserve"> - </v>
          </cell>
          <cell r="BD136" t="str">
            <v xml:space="preserve"> - </v>
          </cell>
          <cell r="BE136" t="str">
            <v xml:space="preserve"> - </v>
          </cell>
          <cell r="BF136" t="str">
            <v xml:space="preserve"> - </v>
          </cell>
          <cell r="BG136" t="str">
            <v xml:space="preserve"> - </v>
          </cell>
          <cell r="BH136" t="str">
            <v xml:space="preserve"> - </v>
          </cell>
          <cell r="BI136" t="str">
            <v xml:space="preserve"> - </v>
          </cell>
          <cell r="BJ136" t="str">
            <v xml:space="preserve"> - </v>
          </cell>
          <cell r="BK136" t="str">
            <v xml:space="preserve"> - </v>
          </cell>
          <cell r="BL136" t="str">
            <v xml:space="preserve"> - </v>
          </cell>
          <cell r="BM136" t="str">
            <v xml:space="preserve"> - </v>
          </cell>
          <cell r="BN136" t="str">
            <v xml:space="preserve"> - </v>
          </cell>
        </row>
        <row r="137">
          <cell r="A137" t="str">
            <v>20-09-51</v>
          </cell>
          <cell r="B137">
            <v>44102</v>
          </cell>
          <cell r="C137" t="str">
            <v>ENRIQUE D. PANGILINAN</v>
          </cell>
          <cell r="D137" t="str">
            <v>AO V</v>
          </cell>
          <cell r="E137" t="str">
            <v>Replacement of worn-out doorknob at AO V Office</v>
          </cell>
          <cell r="F137" t="str">
            <v xml:space="preserve"> - </v>
          </cell>
          <cell r="G137" t="str">
            <v>pc</v>
          </cell>
          <cell r="H137" t="str">
            <v>Doorknob</v>
          </cell>
          <cell r="I137" t="str">
            <v>1</v>
          </cell>
          <cell r="J137" t="str">
            <v xml:space="preserve"> - </v>
          </cell>
          <cell r="K137" t="str">
            <v xml:space="preserve"> - </v>
          </cell>
          <cell r="L137" t="str">
            <v xml:space="preserve"> - </v>
          </cell>
          <cell r="M137" t="str">
            <v xml:space="preserve"> - </v>
          </cell>
          <cell r="N137" t="str">
            <v xml:space="preserve"> - </v>
          </cell>
          <cell r="O137" t="str">
            <v xml:space="preserve"> - </v>
          </cell>
          <cell r="P137" t="str">
            <v xml:space="preserve"> - </v>
          </cell>
          <cell r="Q137" t="str">
            <v xml:space="preserve"> - </v>
          </cell>
          <cell r="R137" t="str">
            <v xml:space="preserve"> - </v>
          </cell>
          <cell r="S137" t="str">
            <v xml:space="preserve"> - </v>
          </cell>
          <cell r="T137" t="str">
            <v xml:space="preserve"> - </v>
          </cell>
          <cell r="U137" t="str">
            <v xml:space="preserve"> - </v>
          </cell>
          <cell r="V137" t="str">
            <v xml:space="preserve"> - </v>
          </cell>
          <cell r="W137" t="str">
            <v xml:space="preserve"> - </v>
          </cell>
          <cell r="X137" t="str">
            <v xml:space="preserve"> - </v>
          </cell>
          <cell r="Y137" t="str">
            <v xml:space="preserve"> - </v>
          </cell>
          <cell r="Z137" t="str">
            <v xml:space="preserve"> - </v>
          </cell>
          <cell r="AA137" t="str">
            <v xml:space="preserve"> - </v>
          </cell>
          <cell r="AB137" t="str">
            <v xml:space="preserve"> - </v>
          </cell>
          <cell r="AC137" t="str">
            <v xml:space="preserve"> - </v>
          </cell>
          <cell r="AD137" t="str">
            <v xml:space="preserve"> - </v>
          </cell>
          <cell r="AE137" t="str">
            <v xml:space="preserve"> - </v>
          </cell>
          <cell r="AF137" t="str">
            <v xml:space="preserve"> - </v>
          </cell>
          <cell r="AG137" t="str">
            <v xml:space="preserve"> - </v>
          </cell>
          <cell r="AH137" t="str">
            <v xml:space="preserve"> - </v>
          </cell>
          <cell r="AI137" t="str">
            <v xml:space="preserve"> - </v>
          </cell>
          <cell r="AJ137" t="str">
            <v xml:space="preserve"> - </v>
          </cell>
          <cell r="AK137" t="str">
            <v xml:space="preserve"> - </v>
          </cell>
          <cell r="AL137" t="str">
            <v xml:space="preserve"> - </v>
          </cell>
          <cell r="AM137" t="str">
            <v xml:space="preserve"> - </v>
          </cell>
          <cell r="AN137" t="str">
            <v xml:space="preserve"> - </v>
          </cell>
          <cell r="AO137" t="str">
            <v xml:space="preserve"> - </v>
          </cell>
          <cell r="AP137" t="str">
            <v xml:space="preserve"> - </v>
          </cell>
          <cell r="AQ137" t="str">
            <v xml:space="preserve"> - </v>
          </cell>
          <cell r="AR137" t="str">
            <v xml:space="preserve"> - </v>
          </cell>
          <cell r="AS137" t="str">
            <v xml:space="preserve"> - </v>
          </cell>
          <cell r="AT137" t="str">
            <v xml:space="preserve"> - </v>
          </cell>
          <cell r="AU137" t="str">
            <v xml:space="preserve"> - </v>
          </cell>
          <cell r="AV137" t="str">
            <v xml:space="preserve"> - </v>
          </cell>
          <cell r="AW137" t="str">
            <v xml:space="preserve"> - </v>
          </cell>
          <cell r="AX137" t="str">
            <v xml:space="preserve"> - </v>
          </cell>
          <cell r="AY137" t="str">
            <v xml:space="preserve"> - </v>
          </cell>
          <cell r="AZ137" t="str">
            <v xml:space="preserve"> - </v>
          </cell>
          <cell r="BA137" t="str">
            <v xml:space="preserve"> - </v>
          </cell>
          <cell r="BB137" t="str">
            <v xml:space="preserve"> - </v>
          </cell>
          <cell r="BC137" t="str">
            <v xml:space="preserve"> - </v>
          </cell>
          <cell r="BD137" t="str">
            <v xml:space="preserve"> - </v>
          </cell>
          <cell r="BE137" t="str">
            <v xml:space="preserve"> - </v>
          </cell>
          <cell r="BF137" t="str">
            <v xml:space="preserve"> - </v>
          </cell>
          <cell r="BG137" t="str">
            <v xml:space="preserve"> - </v>
          </cell>
          <cell r="BH137" t="str">
            <v xml:space="preserve"> - </v>
          </cell>
          <cell r="BI137" t="str">
            <v xml:space="preserve"> - </v>
          </cell>
          <cell r="BJ137" t="str">
            <v xml:space="preserve"> - </v>
          </cell>
          <cell r="BK137" t="str">
            <v xml:space="preserve"> - </v>
          </cell>
          <cell r="BL137" t="str">
            <v xml:space="preserve"> - </v>
          </cell>
          <cell r="BM137" t="str">
            <v xml:space="preserve"> - </v>
          </cell>
          <cell r="BN137" t="str">
            <v xml:space="preserve"> - </v>
          </cell>
        </row>
        <row r="138">
          <cell r="A138" t="str">
            <v>20-09-52</v>
          </cell>
          <cell r="B138">
            <v>44102</v>
          </cell>
          <cell r="C138" t="str">
            <v>ARMIN M. TAYAG</v>
          </cell>
          <cell r="D138" t="str">
            <v>Supply Officer</v>
          </cell>
          <cell r="E138" t="str">
            <v>For COA Supplies Office - 3rd Quarter</v>
          </cell>
          <cell r="F138" t="str">
            <v xml:space="preserve"> - </v>
          </cell>
          <cell r="G138" t="str">
            <v>packs</v>
          </cell>
          <cell r="H138" t="str">
            <v>Dishwashing Liquid</v>
          </cell>
          <cell r="I138" t="str">
            <v>5</v>
          </cell>
          <cell r="J138" t="str">
            <v>packs</v>
          </cell>
          <cell r="K138" t="str">
            <v>Fabric Liquid</v>
          </cell>
          <cell r="L138" t="str">
            <v>5</v>
          </cell>
          <cell r="M138" t="str">
            <v>pcs</v>
          </cell>
          <cell r="N138" t="str">
            <v>Ambipur</v>
          </cell>
          <cell r="O138" t="str">
            <v>9</v>
          </cell>
          <cell r="P138" t="str">
            <v>btles.</v>
          </cell>
          <cell r="Q138" t="str">
            <v>Lysol</v>
          </cell>
          <cell r="R138" t="str">
            <v>4</v>
          </cell>
          <cell r="S138" t="str">
            <v>rolls</v>
          </cell>
          <cell r="T138" t="str">
            <v>Tissue Roll</v>
          </cell>
          <cell r="U138" t="str">
            <v>4</v>
          </cell>
          <cell r="V138" t="str">
            <v xml:space="preserve"> - </v>
          </cell>
          <cell r="W138" t="str">
            <v xml:space="preserve"> - </v>
          </cell>
          <cell r="X138" t="str">
            <v xml:space="preserve"> - </v>
          </cell>
          <cell r="Y138" t="str">
            <v xml:space="preserve"> - </v>
          </cell>
          <cell r="Z138" t="str">
            <v xml:space="preserve"> - </v>
          </cell>
          <cell r="AA138" t="str">
            <v xml:space="preserve"> - </v>
          </cell>
          <cell r="AB138" t="str">
            <v xml:space="preserve"> - </v>
          </cell>
          <cell r="AC138" t="str">
            <v xml:space="preserve"> - </v>
          </cell>
          <cell r="AD138" t="str">
            <v xml:space="preserve"> - </v>
          </cell>
          <cell r="AE138" t="str">
            <v xml:space="preserve"> - </v>
          </cell>
          <cell r="AF138" t="str">
            <v xml:space="preserve"> - </v>
          </cell>
          <cell r="AG138" t="str">
            <v xml:space="preserve"> - </v>
          </cell>
          <cell r="AH138" t="str">
            <v xml:space="preserve"> - </v>
          </cell>
          <cell r="AI138" t="str">
            <v xml:space="preserve"> - </v>
          </cell>
          <cell r="AJ138" t="str">
            <v xml:space="preserve"> - </v>
          </cell>
          <cell r="AK138" t="str">
            <v xml:space="preserve"> - </v>
          </cell>
          <cell r="AL138" t="str">
            <v xml:space="preserve"> - </v>
          </cell>
          <cell r="AM138" t="str">
            <v xml:space="preserve"> - </v>
          </cell>
          <cell r="AN138" t="str">
            <v xml:space="preserve"> - </v>
          </cell>
          <cell r="AO138" t="str">
            <v xml:space="preserve"> - </v>
          </cell>
          <cell r="AP138" t="str">
            <v xml:space="preserve"> - </v>
          </cell>
          <cell r="AQ138" t="str">
            <v xml:space="preserve"> - </v>
          </cell>
          <cell r="AR138" t="str">
            <v xml:space="preserve"> - </v>
          </cell>
          <cell r="AS138" t="str">
            <v xml:space="preserve"> - </v>
          </cell>
          <cell r="AT138" t="str">
            <v xml:space="preserve"> - </v>
          </cell>
          <cell r="AU138" t="str">
            <v xml:space="preserve"> - </v>
          </cell>
          <cell r="AV138" t="str">
            <v xml:space="preserve"> - </v>
          </cell>
          <cell r="AW138" t="str">
            <v xml:space="preserve"> - </v>
          </cell>
          <cell r="AX138" t="str">
            <v xml:space="preserve"> - </v>
          </cell>
          <cell r="AY138" t="str">
            <v xml:space="preserve"> - </v>
          </cell>
          <cell r="AZ138" t="str">
            <v xml:space="preserve"> - </v>
          </cell>
          <cell r="BA138" t="str">
            <v xml:space="preserve"> - </v>
          </cell>
          <cell r="BB138" t="str">
            <v xml:space="preserve"> - </v>
          </cell>
          <cell r="BC138" t="str">
            <v xml:space="preserve"> - </v>
          </cell>
          <cell r="BD138" t="str">
            <v xml:space="preserve"> - </v>
          </cell>
          <cell r="BE138" t="str">
            <v xml:space="preserve"> - </v>
          </cell>
          <cell r="BF138" t="str">
            <v xml:space="preserve"> - </v>
          </cell>
          <cell r="BG138" t="str">
            <v xml:space="preserve"> - </v>
          </cell>
          <cell r="BH138" t="str">
            <v xml:space="preserve"> - </v>
          </cell>
          <cell r="BI138" t="str">
            <v xml:space="preserve"> - </v>
          </cell>
          <cell r="BJ138" t="str">
            <v xml:space="preserve"> - </v>
          </cell>
          <cell r="BK138" t="str">
            <v xml:space="preserve"> - </v>
          </cell>
          <cell r="BL138" t="str">
            <v xml:space="preserve"> - </v>
          </cell>
          <cell r="BM138" t="str">
            <v xml:space="preserve"> - </v>
          </cell>
          <cell r="BN138" t="str">
            <v xml:space="preserve"> - </v>
          </cell>
        </row>
        <row r="139">
          <cell r="A139" t="str">
            <v xml:space="preserve"> - </v>
          </cell>
          <cell r="B139" t="str">
            <v xml:space="preserve"> - </v>
          </cell>
          <cell r="C139" t="str">
            <v xml:space="preserve"> - </v>
          </cell>
          <cell r="D139" t="str">
            <v xml:space="preserve"> - </v>
          </cell>
          <cell r="E139" t="str">
            <v xml:space="preserve"> - </v>
          </cell>
          <cell r="F139" t="str">
            <v xml:space="preserve"> - </v>
          </cell>
          <cell r="G139" t="str">
            <v xml:space="preserve"> - </v>
          </cell>
          <cell r="H139" t="str">
            <v xml:space="preserve"> - </v>
          </cell>
          <cell r="I139" t="str">
            <v xml:space="preserve"> - </v>
          </cell>
          <cell r="J139" t="str">
            <v xml:space="preserve"> - </v>
          </cell>
          <cell r="K139" t="str">
            <v xml:space="preserve"> - </v>
          </cell>
          <cell r="L139" t="str">
            <v xml:space="preserve"> - </v>
          </cell>
          <cell r="M139" t="str">
            <v xml:space="preserve"> - </v>
          </cell>
          <cell r="N139" t="str">
            <v xml:space="preserve"> - </v>
          </cell>
          <cell r="O139" t="str">
            <v xml:space="preserve"> - </v>
          </cell>
          <cell r="P139" t="str">
            <v xml:space="preserve"> - </v>
          </cell>
          <cell r="Q139" t="str">
            <v xml:space="preserve"> - </v>
          </cell>
          <cell r="R139" t="str">
            <v xml:space="preserve"> - </v>
          </cell>
          <cell r="S139" t="str">
            <v xml:space="preserve"> - </v>
          </cell>
          <cell r="T139" t="str">
            <v xml:space="preserve"> - </v>
          </cell>
          <cell r="U139" t="str">
            <v xml:space="preserve"> - </v>
          </cell>
          <cell r="V139" t="str">
            <v xml:space="preserve"> - </v>
          </cell>
          <cell r="W139" t="str">
            <v xml:space="preserve"> - </v>
          </cell>
          <cell r="X139" t="str">
            <v xml:space="preserve"> - </v>
          </cell>
          <cell r="Y139" t="str">
            <v xml:space="preserve"> - </v>
          </cell>
          <cell r="Z139" t="str">
            <v xml:space="preserve"> - </v>
          </cell>
          <cell r="AA139" t="str">
            <v xml:space="preserve"> - </v>
          </cell>
          <cell r="AB139" t="str">
            <v xml:space="preserve"> - </v>
          </cell>
          <cell r="AC139" t="str">
            <v xml:space="preserve"> - </v>
          </cell>
          <cell r="AD139" t="str">
            <v xml:space="preserve"> - </v>
          </cell>
          <cell r="AE139" t="str">
            <v xml:space="preserve"> - </v>
          </cell>
          <cell r="AF139" t="str">
            <v xml:space="preserve"> - </v>
          </cell>
          <cell r="AG139" t="str">
            <v xml:space="preserve"> - </v>
          </cell>
          <cell r="AH139" t="str">
            <v xml:space="preserve"> - </v>
          </cell>
          <cell r="AI139" t="str">
            <v xml:space="preserve"> - </v>
          </cell>
          <cell r="AJ139" t="str">
            <v xml:space="preserve"> - </v>
          </cell>
          <cell r="AK139" t="str">
            <v xml:space="preserve"> - </v>
          </cell>
          <cell r="AL139" t="str">
            <v xml:space="preserve"> - </v>
          </cell>
          <cell r="AM139" t="str">
            <v xml:space="preserve"> - </v>
          </cell>
          <cell r="AN139" t="str">
            <v xml:space="preserve"> - </v>
          </cell>
          <cell r="AO139" t="str">
            <v xml:space="preserve"> - </v>
          </cell>
          <cell r="AP139" t="str">
            <v xml:space="preserve"> - </v>
          </cell>
          <cell r="AQ139" t="str">
            <v xml:space="preserve"> - </v>
          </cell>
          <cell r="AR139" t="str">
            <v xml:space="preserve"> - </v>
          </cell>
          <cell r="AS139" t="str">
            <v xml:space="preserve"> - </v>
          </cell>
          <cell r="AT139" t="str">
            <v xml:space="preserve"> - </v>
          </cell>
          <cell r="AU139" t="str">
            <v xml:space="preserve"> - </v>
          </cell>
          <cell r="AV139" t="str">
            <v xml:space="preserve"> - </v>
          </cell>
          <cell r="AW139" t="str">
            <v xml:space="preserve"> - </v>
          </cell>
          <cell r="AX139" t="str">
            <v xml:space="preserve"> - </v>
          </cell>
          <cell r="AY139" t="str">
            <v xml:space="preserve"> - </v>
          </cell>
          <cell r="AZ139" t="str">
            <v xml:space="preserve"> - </v>
          </cell>
          <cell r="BA139" t="str">
            <v xml:space="preserve"> - </v>
          </cell>
          <cell r="BB139" t="str">
            <v xml:space="preserve"> - </v>
          </cell>
          <cell r="BC139" t="str">
            <v xml:space="preserve"> - </v>
          </cell>
          <cell r="BD139" t="str">
            <v xml:space="preserve"> - </v>
          </cell>
          <cell r="BE139" t="str">
            <v xml:space="preserve"> - </v>
          </cell>
          <cell r="BF139" t="str">
            <v xml:space="preserve"> - </v>
          </cell>
          <cell r="BG139" t="str">
            <v xml:space="preserve"> - </v>
          </cell>
          <cell r="BH139" t="str">
            <v xml:space="preserve"> - </v>
          </cell>
          <cell r="BI139" t="str">
            <v xml:space="preserve"> - </v>
          </cell>
          <cell r="BJ139" t="str">
            <v xml:space="preserve"> - </v>
          </cell>
          <cell r="BK139" t="str">
            <v xml:space="preserve"> - </v>
          </cell>
          <cell r="BL139" t="str">
            <v xml:space="preserve"> - </v>
          </cell>
          <cell r="BM139" t="str">
            <v xml:space="preserve"> - </v>
          </cell>
          <cell r="BN139" t="str">
            <v xml:space="preserve"> - </v>
          </cell>
        </row>
        <row r="140">
          <cell r="A140" t="str">
            <v xml:space="preserve"> - </v>
          </cell>
          <cell r="B140" t="str">
            <v xml:space="preserve"> - </v>
          </cell>
          <cell r="C140" t="str">
            <v xml:space="preserve"> - </v>
          </cell>
          <cell r="D140" t="str">
            <v xml:space="preserve"> - </v>
          </cell>
          <cell r="E140" t="str">
            <v xml:space="preserve"> - </v>
          </cell>
          <cell r="F140" t="str">
            <v xml:space="preserve"> - </v>
          </cell>
          <cell r="G140" t="str">
            <v xml:space="preserve"> - </v>
          </cell>
          <cell r="H140" t="str">
            <v xml:space="preserve"> - </v>
          </cell>
          <cell r="I140" t="str">
            <v xml:space="preserve"> - </v>
          </cell>
          <cell r="J140" t="str">
            <v xml:space="preserve"> - </v>
          </cell>
          <cell r="K140" t="str">
            <v xml:space="preserve"> - </v>
          </cell>
          <cell r="L140" t="str">
            <v xml:space="preserve"> - </v>
          </cell>
          <cell r="M140" t="str">
            <v xml:space="preserve"> - </v>
          </cell>
          <cell r="N140" t="str">
            <v xml:space="preserve"> - </v>
          </cell>
          <cell r="O140" t="str">
            <v xml:space="preserve"> - </v>
          </cell>
          <cell r="P140" t="str">
            <v xml:space="preserve"> - </v>
          </cell>
          <cell r="Q140" t="str">
            <v xml:space="preserve"> - </v>
          </cell>
          <cell r="R140" t="str">
            <v xml:space="preserve"> - </v>
          </cell>
          <cell r="S140" t="str">
            <v xml:space="preserve"> - </v>
          </cell>
          <cell r="T140" t="str">
            <v xml:space="preserve"> - </v>
          </cell>
          <cell r="U140" t="str">
            <v xml:space="preserve"> - </v>
          </cell>
          <cell r="V140" t="str">
            <v xml:space="preserve"> - </v>
          </cell>
          <cell r="W140" t="str">
            <v xml:space="preserve"> - </v>
          </cell>
          <cell r="X140" t="str">
            <v xml:space="preserve"> - </v>
          </cell>
          <cell r="Y140" t="str">
            <v xml:space="preserve"> - </v>
          </cell>
          <cell r="Z140" t="str">
            <v xml:space="preserve"> - </v>
          </cell>
          <cell r="AA140" t="str">
            <v xml:space="preserve"> - </v>
          </cell>
          <cell r="AB140" t="str">
            <v xml:space="preserve"> - </v>
          </cell>
          <cell r="AC140" t="str">
            <v xml:space="preserve"> - </v>
          </cell>
          <cell r="AD140" t="str">
            <v xml:space="preserve"> - </v>
          </cell>
          <cell r="AE140" t="str">
            <v xml:space="preserve"> - </v>
          </cell>
          <cell r="AF140" t="str">
            <v xml:space="preserve"> - </v>
          </cell>
          <cell r="AG140" t="str">
            <v xml:space="preserve"> - </v>
          </cell>
          <cell r="AH140" t="str">
            <v xml:space="preserve"> - </v>
          </cell>
          <cell r="AI140" t="str">
            <v xml:space="preserve"> - </v>
          </cell>
          <cell r="AJ140" t="str">
            <v xml:space="preserve"> - </v>
          </cell>
          <cell r="AK140" t="str">
            <v xml:space="preserve"> - </v>
          </cell>
          <cell r="AL140" t="str">
            <v xml:space="preserve"> - </v>
          </cell>
          <cell r="AM140" t="str">
            <v xml:space="preserve"> - </v>
          </cell>
          <cell r="AN140" t="str">
            <v xml:space="preserve"> - </v>
          </cell>
          <cell r="AO140" t="str">
            <v xml:space="preserve"> - </v>
          </cell>
          <cell r="AP140" t="str">
            <v xml:space="preserve"> - </v>
          </cell>
          <cell r="AQ140" t="str">
            <v xml:space="preserve"> - </v>
          </cell>
          <cell r="AR140" t="str">
            <v xml:space="preserve"> - </v>
          </cell>
          <cell r="AS140" t="str">
            <v xml:space="preserve"> - </v>
          </cell>
          <cell r="AT140" t="str">
            <v xml:space="preserve"> - </v>
          </cell>
          <cell r="AU140" t="str">
            <v xml:space="preserve"> - </v>
          </cell>
          <cell r="AV140" t="str">
            <v xml:space="preserve"> - </v>
          </cell>
          <cell r="AW140" t="str">
            <v xml:space="preserve"> - </v>
          </cell>
          <cell r="AX140" t="str">
            <v xml:space="preserve"> - </v>
          </cell>
          <cell r="AY140" t="str">
            <v xml:space="preserve"> - </v>
          </cell>
          <cell r="AZ140" t="str">
            <v xml:space="preserve"> - </v>
          </cell>
          <cell r="BA140" t="str">
            <v xml:space="preserve"> - </v>
          </cell>
          <cell r="BB140" t="str">
            <v xml:space="preserve"> - </v>
          </cell>
          <cell r="BC140" t="str">
            <v xml:space="preserve"> - </v>
          </cell>
          <cell r="BD140" t="str">
            <v xml:space="preserve"> - </v>
          </cell>
          <cell r="BE140" t="str">
            <v xml:space="preserve"> - </v>
          </cell>
          <cell r="BF140" t="str">
            <v xml:space="preserve"> - </v>
          </cell>
          <cell r="BG140" t="str">
            <v xml:space="preserve"> - </v>
          </cell>
          <cell r="BH140" t="str">
            <v xml:space="preserve"> - </v>
          </cell>
          <cell r="BI140" t="str">
            <v xml:space="preserve"> - </v>
          </cell>
          <cell r="BJ140" t="str">
            <v xml:space="preserve"> - </v>
          </cell>
          <cell r="BK140" t="str">
            <v xml:space="preserve"> - </v>
          </cell>
          <cell r="BL140" t="str">
            <v xml:space="preserve"> - </v>
          </cell>
          <cell r="BM140" t="str">
            <v xml:space="preserve"> - </v>
          </cell>
          <cell r="BN140" t="str">
            <v xml:space="preserve"> - </v>
          </cell>
        </row>
        <row r="141">
          <cell r="A141" t="str">
            <v xml:space="preserve"> - </v>
          </cell>
          <cell r="B141" t="str">
            <v xml:space="preserve"> - </v>
          </cell>
          <cell r="C141" t="str">
            <v xml:space="preserve"> - </v>
          </cell>
          <cell r="D141" t="str">
            <v xml:space="preserve"> - </v>
          </cell>
          <cell r="E141" t="str">
            <v xml:space="preserve"> - </v>
          </cell>
          <cell r="F141" t="str">
            <v xml:space="preserve"> - </v>
          </cell>
          <cell r="G141" t="str">
            <v xml:space="preserve"> - </v>
          </cell>
          <cell r="H141" t="str">
            <v xml:space="preserve"> - </v>
          </cell>
          <cell r="I141" t="str">
            <v xml:space="preserve"> - </v>
          </cell>
          <cell r="J141" t="str">
            <v xml:space="preserve"> - </v>
          </cell>
          <cell r="K141" t="str">
            <v xml:space="preserve"> - </v>
          </cell>
          <cell r="L141" t="str">
            <v xml:space="preserve"> - </v>
          </cell>
          <cell r="M141" t="str">
            <v xml:space="preserve"> - </v>
          </cell>
          <cell r="N141" t="str">
            <v xml:space="preserve"> - </v>
          </cell>
          <cell r="O141" t="str">
            <v xml:space="preserve"> - </v>
          </cell>
          <cell r="P141" t="str">
            <v xml:space="preserve"> - </v>
          </cell>
          <cell r="Q141" t="str">
            <v xml:space="preserve"> - </v>
          </cell>
          <cell r="R141" t="str">
            <v xml:space="preserve"> - </v>
          </cell>
          <cell r="S141" t="str">
            <v xml:space="preserve"> - </v>
          </cell>
          <cell r="T141" t="str">
            <v xml:space="preserve"> - </v>
          </cell>
          <cell r="U141" t="str">
            <v xml:space="preserve"> - </v>
          </cell>
          <cell r="V141" t="str">
            <v xml:space="preserve"> - </v>
          </cell>
          <cell r="W141" t="str">
            <v xml:space="preserve"> - </v>
          </cell>
          <cell r="X141" t="str">
            <v xml:space="preserve"> - </v>
          </cell>
          <cell r="Y141" t="str">
            <v xml:space="preserve"> - </v>
          </cell>
          <cell r="Z141" t="str">
            <v xml:space="preserve"> - </v>
          </cell>
          <cell r="AA141" t="str">
            <v xml:space="preserve"> - </v>
          </cell>
          <cell r="AB141" t="str">
            <v xml:space="preserve"> - </v>
          </cell>
          <cell r="AC141" t="str">
            <v xml:space="preserve"> - </v>
          </cell>
          <cell r="AD141" t="str">
            <v xml:space="preserve"> - </v>
          </cell>
          <cell r="AE141" t="str">
            <v xml:space="preserve"> - </v>
          </cell>
          <cell r="AF141" t="str">
            <v xml:space="preserve"> - </v>
          </cell>
          <cell r="AG141" t="str">
            <v xml:space="preserve"> - </v>
          </cell>
          <cell r="AH141" t="str">
            <v xml:space="preserve"> - </v>
          </cell>
          <cell r="AI141" t="str">
            <v xml:space="preserve"> - </v>
          </cell>
          <cell r="AJ141" t="str">
            <v xml:space="preserve"> - </v>
          </cell>
          <cell r="AK141" t="str">
            <v xml:space="preserve"> - </v>
          </cell>
          <cell r="AL141" t="str">
            <v xml:space="preserve"> - </v>
          </cell>
          <cell r="AM141" t="str">
            <v xml:space="preserve"> - </v>
          </cell>
          <cell r="AN141" t="str">
            <v xml:space="preserve"> - </v>
          </cell>
          <cell r="AO141" t="str">
            <v xml:space="preserve"> - </v>
          </cell>
          <cell r="AP141" t="str">
            <v xml:space="preserve"> - </v>
          </cell>
          <cell r="AQ141" t="str">
            <v xml:space="preserve"> - </v>
          </cell>
          <cell r="AR141" t="str">
            <v xml:space="preserve"> - </v>
          </cell>
          <cell r="AS141" t="str">
            <v xml:space="preserve"> - </v>
          </cell>
          <cell r="AT141" t="str">
            <v xml:space="preserve"> - </v>
          </cell>
          <cell r="AU141" t="str">
            <v xml:space="preserve"> - </v>
          </cell>
          <cell r="AV141" t="str">
            <v xml:space="preserve"> - </v>
          </cell>
          <cell r="AW141" t="str">
            <v xml:space="preserve"> - </v>
          </cell>
          <cell r="AX141" t="str">
            <v xml:space="preserve"> - </v>
          </cell>
          <cell r="AY141" t="str">
            <v xml:space="preserve"> - </v>
          </cell>
          <cell r="AZ141" t="str">
            <v xml:space="preserve"> - </v>
          </cell>
          <cell r="BA141" t="str">
            <v xml:space="preserve"> - </v>
          </cell>
          <cell r="BB141" t="str">
            <v xml:space="preserve"> - </v>
          </cell>
          <cell r="BC141" t="str">
            <v xml:space="preserve"> - </v>
          </cell>
          <cell r="BD141" t="str">
            <v xml:space="preserve"> - </v>
          </cell>
          <cell r="BE141" t="str">
            <v xml:space="preserve"> - </v>
          </cell>
          <cell r="BF141" t="str">
            <v xml:space="preserve"> - </v>
          </cell>
          <cell r="BG141" t="str">
            <v xml:space="preserve"> - </v>
          </cell>
          <cell r="BH141" t="str">
            <v xml:space="preserve"> - </v>
          </cell>
          <cell r="BI141" t="str">
            <v xml:space="preserve"> - </v>
          </cell>
          <cell r="BJ141" t="str">
            <v xml:space="preserve"> - </v>
          </cell>
          <cell r="BK141" t="str">
            <v xml:space="preserve"> - </v>
          </cell>
          <cell r="BL141" t="str">
            <v xml:space="preserve"> - </v>
          </cell>
          <cell r="BM141" t="str">
            <v xml:space="preserve"> - </v>
          </cell>
          <cell r="BN141" t="str">
            <v xml:space="preserve"> - </v>
          </cell>
        </row>
        <row r="142">
          <cell r="A142" t="str">
            <v xml:space="preserve"> - </v>
          </cell>
          <cell r="B142" t="str">
            <v xml:space="preserve"> - </v>
          </cell>
          <cell r="C142" t="str">
            <v xml:space="preserve"> - </v>
          </cell>
          <cell r="D142" t="str">
            <v xml:space="preserve"> - </v>
          </cell>
          <cell r="E142" t="str">
            <v xml:space="preserve"> - </v>
          </cell>
          <cell r="F142" t="str">
            <v xml:space="preserve"> - </v>
          </cell>
          <cell r="G142" t="str">
            <v xml:space="preserve"> - </v>
          </cell>
          <cell r="H142" t="str">
            <v xml:space="preserve"> - </v>
          </cell>
          <cell r="I142" t="str">
            <v xml:space="preserve"> - </v>
          </cell>
          <cell r="J142" t="str">
            <v xml:space="preserve"> - </v>
          </cell>
          <cell r="K142" t="str">
            <v xml:space="preserve"> - </v>
          </cell>
          <cell r="L142" t="str">
            <v xml:space="preserve"> - </v>
          </cell>
          <cell r="M142" t="str">
            <v xml:space="preserve"> - </v>
          </cell>
          <cell r="N142" t="str">
            <v xml:space="preserve"> - </v>
          </cell>
          <cell r="O142" t="str">
            <v xml:space="preserve"> - </v>
          </cell>
          <cell r="P142" t="str">
            <v xml:space="preserve"> - </v>
          </cell>
          <cell r="Q142" t="str">
            <v xml:space="preserve"> - </v>
          </cell>
          <cell r="R142" t="str">
            <v xml:space="preserve"> - </v>
          </cell>
          <cell r="S142" t="str">
            <v xml:space="preserve"> - </v>
          </cell>
          <cell r="T142" t="str">
            <v xml:space="preserve"> - </v>
          </cell>
          <cell r="U142" t="str">
            <v xml:space="preserve"> - </v>
          </cell>
          <cell r="V142" t="str">
            <v xml:space="preserve"> - </v>
          </cell>
          <cell r="W142" t="str">
            <v xml:space="preserve"> - </v>
          </cell>
          <cell r="X142" t="str">
            <v xml:space="preserve"> - </v>
          </cell>
          <cell r="Y142" t="str">
            <v xml:space="preserve"> - </v>
          </cell>
          <cell r="Z142" t="str">
            <v xml:space="preserve"> - </v>
          </cell>
          <cell r="AA142" t="str">
            <v xml:space="preserve"> - </v>
          </cell>
          <cell r="AB142" t="str">
            <v xml:space="preserve"> - </v>
          </cell>
          <cell r="AC142" t="str">
            <v xml:space="preserve"> - </v>
          </cell>
          <cell r="AD142" t="str">
            <v xml:space="preserve"> - </v>
          </cell>
          <cell r="AE142" t="str">
            <v xml:space="preserve"> - </v>
          </cell>
          <cell r="AF142" t="str">
            <v xml:space="preserve"> - </v>
          </cell>
          <cell r="AG142" t="str">
            <v xml:space="preserve"> - </v>
          </cell>
          <cell r="AH142" t="str">
            <v xml:space="preserve"> - </v>
          </cell>
          <cell r="AI142" t="str">
            <v xml:space="preserve"> - </v>
          </cell>
          <cell r="AJ142" t="str">
            <v xml:space="preserve"> - </v>
          </cell>
          <cell r="AK142" t="str">
            <v xml:space="preserve"> - </v>
          </cell>
          <cell r="AL142" t="str">
            <v xml:space="preserve"> - </v>
          </cell>
          <cell r="AM142" t="str">
            <v xml:space="preserve"> - </v>
          </cell>
          <cell r="AN142" t="str">
            <v xml:space="preserve"> - </v>
          </cell>
          <cell r="AO142" t="str">
            <v xml:space="preserve"> - </v>
          </cell>
          <cell r="AP142" t="str">
            <v xml:space="preserve"> - </v>
          </cell>
          <cell r="AQ142" t="str">
            <v xml:space="preserve"> - </v>
          </cell>
          <cell r="AR142" t="str">
            <v xml:space="preserve"> - </v>
          </cell>
          <cell r="AS142" t="str">
            <v xml:space="preserve"> - </v>
          </cell>
          <cell r="AT142" t="str">
            <v xml:space="preserve"> - </v>
          </cell>
          <cell r="AU142" t="str">
            <v xml:space="preserve"> - </v>
          </cell>
          <cell r="AV142" t="str">
            <v xml:space="preserve"> - </v>
          </cell>
          <cell r="AW142" t="str">
            <v xml:space="preserve"> - </v>
          </cell>
          <cell r="AX142" t="str">
            <v xml:space="preserve"> - </v>
          </cell>
          <cell r="AY142" t="str">
            <v xml:space="preserve"> - </v>
          </cell>
          <cell r="AZ142" t="str">
            <v xml:space="preserve"> - </v>
          </cell>
          <cell r="BA142" t="str">
            <v xml:space="preserve"> - </v>
          </cell>
          <cell r="BB142" t="str">
            <v xml:space="preserve"> - </v>
          </cell>
          <cell r="BC142" t="str">
            <v xml:space="preserve"> - </v>
          </cell>
          <cell r="BD142" t="str">
            <v xml:space="preserve"> - </v>
          </cell>
          <cell r="BE142" t="str">
            <v xml:space="preserve"> - </v>
          </cell>
          <cell r="BF142" t="str">
            <v xml:space="preserve"> - </v>
          </cell>
          <cell r="BG142" t="str">
            <v xml:space="preserve"> - </v>
          </cell>
          <cell r="BH142" t="str">
            <v xml:space="preserve"> - </v>
          </cell>
          <cell r="BI142" t="str">
            <v xml:space="preserve"> - </v>
          </cell>
          <cell r="BJ142" t="str">
            <v xml:space="preserve"> - </v>
          </cell>
          <cell r="BK142" t="str">
            <v xml:space="preserve"> - </v>
          </cell>
          <cell r="BL142" t="str">
            <v xml:space="preserve"> - </v>
          </cell>
          <cell r="BM142" t="str">
            <v xml:space="preserve"> - </v>
          </cell>
          <cell r="BN142" t="str">
            <v xml:space="preserve"> - </v>
          </cell>
        </row>
        <row r="143">
          <cell r="A143" t="str">
            <v xml:space="preserve"> - </v>
          </cell>
          <cell r="B143" t="str">
            <v xml:space="preserve"> - </v>
          </cell>
          <cell r="C143" t="str">
            <v xml:space="preserve"> - </v>
          </cell>
          <cell r="D143" t="str">
            <v xml:space="preserve"> - </v>
          </cell>
          <cell r="E143" t="str">
            <v xml:space="preserve"> - </v>
          </cell>
          <cell r="F143" t="str">
            <v xml:space="preserve"> - </v>
          </cell>
          <cell r="G143" t="str">
            <v xml:space="preserve"> - </v>
          </cell>
          <cell r="H143" t="str">
            <v xml:space="preserve"> - </v>
          </cell>
          <cell r="I143" t="str">
            <v xml:space="preserve"> - </v>
          </cell>
          <cell r="J143" t="str">
            <v xml:space="preserve"> - </v>
          </cell>
          <cell r="K143" t="str">
            <v xml:space="preserve"> - </v>
          </cell>
          <cell r="L143" t="str">
            <v xml:space="preserve"> - </v>
          </cell>
          <cell r="M143" t="str">
            <v xml:space="preserve"> - </v>
          </cell>
          <cell r="N143" t="str">
            <v xml:space="preserve"> - </v>
          </cell>
          <cell r="O143" t="str">
            <v xml:space="preserve"> - </v>
          </cell>
          <cell r="P143" t="str">
            <v xml:space="preserve"> - </v>
          </cell>
          <cell r="Q143" t="str">
            <v xml:space="preserve"> - </v>
          </cell>
          <cell r="R143" t="str">
            <v xml:space="preserve"> - </v>
          </cell>
          <cell r="S143" t="str">
            <v xml:space="preserve"> - </v>
          </cell>
          <cell r="T143" t="str">
            <v xml:space="preserve"> - </v>
          </cell>
          <cell r="U143" t="str">
            <v xml:space="preserve"> - </v>
          </cell>
          <cell r="V143" t="str">
            <v xml:space="preserve"> - </v>
          </cell>
          <cell r="W143" t="str">
            <v xml:space="preserve"> - </v>
          </cell>
          <cell r="X143" t="str">
            <v xml:space="preserve"> - </v>
          </cell>
          <cell r="Y143" t="str">
            <v xml:space="preserve"> - </v>
          </cell>
          <cell r="Z143" t="str">
            <v xml:space="preserve"> - </v>
          </cell>
          <cell r="AA143" t="str">
            <v xml:space="preserve"> - </v>
          </cell>
          <cell r="AB143" t="str">
            <v xml:space="preserve"> - </v>
          </cell>
          <cell r="AC143" t="str">
            <v xml:space="preserve"> - </v>
          </cell>
          <cell r="AD143" t="str">
            <v xml:space="preserve"> - </v>
          </cell>
          <cell r="AE143" t="str">
            <v xml:space="preserve"> - </v>
          </cell>
          <cell r="AF143" t="str">
            <v xml:space="preserve"> - </v>
          </cell>
          <cell r="AG143" t="str">
            <v xml:space="preserve"> - </v>
          </cell>
          <cell r="AH143" t="str">
            <v xml:space="preserve"> - </v>
          </cell>
          <cell r="AI143" t="str">
            <v xml:space="preserve"> - </v>
          </cell>
          <cell r="AJ143" t="str">
            <v xml:space="preserve"> - </v>
          </cell>
          <cell r="AK143" t="str">
            <v xml:space="preserve"> - </v>
          </cell>
          <cell r="AL143" t="str">
            <v xml:space="preserve"> - </v>
          </cell>
          <cell r="AM143" t="str">
            <v xml:space="preserve"> - </v>
          </cell>
          <cell r="AN143" t="str">
            <v xml:space="preserve"> - </v>
          </cell>
          <cell r="AO143" t="str">
            <v xml:space="preserve"> - </v>
          </cell>
          <cell r="AP143" t="str">
            <v xml:space="preserve"> - </v>
          </cell>
          <cell r="AQ143" t="str">
            <v xml:space="preserve"> - </v>
          </cell>
          <cell r="AR143" t="str">
            <v xml:space="preserve"> - </v>
          </cell>
          <cell r="AS143" t="str">
            <v xml:space="preserve"> - </v>
          </cell>
          <cell r="AT143" t="str">
            <v xml:space="preserve"> - </v>
          </cell>
          <cell r="AU143" t="str">
            <v xml:space="preserve"> - </v>
          </cell>
          <cell r="AV143" t="str">
            <v xml:space="preserve"> - </v>
          </cell>
          <cell r="AW143" t="str">
            <v xml:space="preserve"> - </v>
          </cell>
          <cell r="AX143" t="str">
            <v xml:space="preserve"> - </v>
          </cell>
          <cell r="AY143" t="str">
            <v xml:space="preserve"> - </v>
          </cell>
          <cell r="AZ143" t="str">
            <v xml:space="preserve"> - </v>
          </cell>
          <cell r="BA143" t="str">
            <v xml:space="preserve"> - </v>
          </cell>
          <cell r="BB143" t="str">
            <v xml:space="preserve"> - </v>
          </cell>
          <cell r="BC143" t="str">
            <v xml:space="preserve"> - </v>
          </cell>
          <cell r="BD143" t="str">
            <v xml:space="preserve"> - </v>
          </cell>
          <cell r="BE143" t="str">
            <v xml:space="preserve"> - </v>
          </cell>
          <cell r="BF143" t="str">
            <v xml:space="preserve"> - </v>
          </cell>
          <cell r="BG143" t="str">
            <v xml:space="preserve"> - </v>
          </cell>
          <cell r="BH143" t="str">
            <v xml:space="preserve"> - </v>
          </cell>
          <cell r="BI143" t="str">
            <v xml:space="preserve"> - </v>
          </cell>
          <cell r="BJ143" t="str">
            <v xml:space="preserve"> - </v>
          </cell>
          <cell r="BK143" t="str">
            <v xml:space="preserve"> - </v>
          </cell>
          <cell r="BL143" t="str">
            <v xml:space="preserve"> - </v>
          </cell>
          <cell r="BM143" t="str">
            <v xml:space="preserve"> - </v>
          </cell>
          <cell r="BN143" t="str">
            <v xml:space="preserve"> - </v>
          </cell>
        </row>
        <row r="144">
          <cell r="A144" t="str">
            <v xml:space="preserve"> - </v>
          </cell>
          <cell r="B144" t="str">
            <v xml:space="preserve"> - </v>
          </cell>
          <cell r="C144" t="str">
            <v xml:space="preserve"> - </v>
          </cell>
          <cell r="D144" t="str">
            <v xml:space="preserve"> - </v>
          </cell>
          <cell r="E144" t="str">
            <v xml:space="preserve"> - </v>
          </cell>
          <cell r="F144" t="str">
            <v xml:space="preserve"> - </v>
          </cell>
          <cell r="G144" t="str">
            <v xml:space="preserve"> - </v>
          </cell>
          <cell r="H144" t="str">
            <v xml:space="preserve"> - </v>
          </cell>
          <cell r="I144" t="str">
            <v xml:space="preserve"> - </v>
          </cell>
          <cell r="J144" t="str">
            <v xml:space="preserve"> - </v>
          </cell>
          <cell r="K144" t="str">
            <v xml:space="preserve"> - </v>
          </cell>
          <cell r="L144" t="str">
            <v xml:space="preserve"> - </v>
          </cell>
          <cell r="M144" t="str">
            <v xml:space="preserve"> - </v>
          </cell>
          <cell r="N144" t="str">
            <v xml:space="preserve"> - </v>
          </cell>
          <cell r="O144" t="str">
            <v xml:space="preserve"> - </v>
          </cell>
          <cell r="P144" t="str">
            <v xml:space="preserve"> - </v>
          </cell>
          <cell r="Q144" t="str">
            <v xml:space="preserve"> - </v>
          </cell>
          <cell r="R144" t="str">
            <v xml:space="preserve"> - </v>
          </cell>
          <cell r="S144" t="str">
            <v xml:space="preserve"> - </v>
          </cell>
          <cell r="T144" t="str">
            <v xml:space="preserve"> - </v>
          </cell>
          <cell r="U144" t="str">
            <v xml:space="preserve"> - </v>
          </cell>
          <cell r="V144" t="str">
            <v xml:space="preserve"> - </v>
          </cell>
          <cell r="W144" t="str">
            <v xml:space="preserve"> - </v>
          </cell>
          <cell r="X144" t="str">
            <v xml:space="preserve"> - </v>
          </cell>
          <cell r="Y144" t="str">
            <v xml:space="preserve"> - </v>
          </cell>
          <cell r="Z144" t="str">
            <v xml:space="preserve"> - </v>
          </cell>
          <cell r="AA144" t="str">
            <v xml:space="preserve"> - </v>
          </cell>
          <cell r="AB144" t="str">
            <v xml:space="preserve"> - </v>
          </cell>
          <cell r="AC144" t="str">
            <v xml:space="preserve"> - </v>
          </cell>
          <cell r="AD144" t="str">
            <v xml:space="preserve"> - </v>
          </cell>
          <cell r="AE144" t="str">
            <v xml:space="preserve"> - </v>
          </cell>
          <cell r="AF144" t="str">
            <v xml:space="preserve"> - </v>
          </cell>
          <cell r="AG144" t="str">
            <v xml:space="preserve"> - </v>
          </cell>
          <cell r="AH144" t="str">
            <v xml:space="preserve"> - </v>
          </cell>
          <cell r="AI144" t="str">
            <v xml:space="preserve"> - </v>
          </cell>
          <cell r="AJ144" t="str">
            <v xml:space="preserve"> - </v>
          </cell>
          <cell r="AK144" t="str">
            <v xml:space="preserve"> - </v>
          </cell>
          <cell r="AL144" t="str">
            <v xml:space="preserve"> - </v>
          </cell>
          <cell r="AM144" t="str">
            <v xml:space="preserve"> - </v>
          </cell>
          <cell r="AN144" t="str">
            <v xml:space="preserve"> - </v>
          </cell>
          <cell r="AO144" t="str">
            <v xml:space="preserve"> - </v>
          </cell>
          <cell r="AP144" t="str">
            <v xml:space="preserve"> - </v>
          </cell>
          <cell r="AQ144" t="str">
            <v xml:space="preserve"> - </v>
          </cell>
          <cell r="AR144" t="str">
            <v xml:space="preserve"> - </v>
          </cell>
          <cell r="AS144" t="str">
            <v xml:space="preserve"> - </v>
          </cell>
          <cell r="AT144" t="str">
            <v xml:space="preserve"> - </v>
          </cell>
          <cell r="AU144" t="str">
            <v xml:space="preserve"> - </v>
          </cell>
          <cell r="AV144" t="str">
            <v xml:space="preserve"> - </v>
          </cell>
          <cell r="AW144" t="str">
            <v xml:space="preserve"> - </v>
          </cell>
          <cell r="AX144" t="str">
            <v xml:space="preserve"> - </v>
          </cell>
          <cell r="AY144" t="str">
            <v xml:space="preserve"> - </v>
          </cell>
          <cell r="AZ144" t="str">
            <v xml:space="preserve"> - </v>
          </cell>
          <cell r="BA144" t="str">
            <v xml:space="preserve"> - </v>
          </cell>
          <cell r="BB144" t="str">
            <v xml:space="preserve"> - </v>
          </cell>
          <cell r="BC144" t="str">
            <v xml:space="preserve"> - </v>
          </cell>
          <cell r="BD144" t="str">
            <v xml:space="preserve"> - </v>
          </cell>
          <cell r="BE144" t="str">
            <v xml:space="preserve"> - </v>
          </cell>
          <cell r="BF144" t="str">
            <v xml:space="preserve"> - </v>
          </cell>
          <cell r="BG144" t="str">
            <v xml:space="preserve"> - </v>
          </cell>
          <cell r="BH144" t="str">
            <v xml:space="preserve"> - </v>
          </cell>
          <cell r="BI144" t="str">
            <v xml:space="preserve"> - </v>
          </cell>
          <cell r="BJ144" t="str">
            <v xml:space="preserve"> - </v>
          </cell>
          <cell r="BK144" t="str">
            <v xml:space="preserve"> - </v>
          </cell>
          <cell r="BL144" t="str">
            <v xml:space="preserve"> - </v>
          </cell>
          <cell r="BM144" t="str">
            <v xml:space="preserve"> - </v>
          </cell>
          <cell r="BN144" t="str">
            <v xml:space="preserve"> - </v>
          </cell>
        </row>
        <row r="145">
          <cell r="A145" t="str">
            <v xml:space="preserve"> - </v>
          </cell>
          <cell r="B145" t="str">
            <v xml:space="preserve"> - </v>
          </cell>
          <cell r="C145" t="str">
            <v xml:space="preserve"> - </v>
          </cell>
          <cell r="D145" t="str">
            <v xml:space="preserve"> - </v>
          </cell>
          <cell r="E145" t="str">
            <v xml:space="preserve"> - </v>
          </cell>
          <cell r="F145" t="str">
            <v xml:space="preserve"> - </v>
          </cell>
          <cell r="G145" t="str">
            <v xml:space="preserve"> - </v>
          </cell>
          <cell r="H145" t="str">
            <v xml:space="preserve"> - </v>
          </cell>
          <cell r="I145" t="str">
            <v xml:space="preserve"> - </v>
          </cell>
          <cell r="J145" t="str">
            <v xml:space="preserve"> - </v>
          </cell>
          <cell r="K145" t="str">
            <v xml:space="preserve"> - </v>
          </cell>
          <cell r="L145" t="str">
            <v xml:space="preserve"> - </v>
          </cell>
          <cell r="M145" t="str">
            <v xml:space="preserve"> - </v>
          </cell>
          <cell r="N145" t="str">
            <v xml:space="preserve"> - </v>
          </cell>
          <cell r="O145" t="str">
            <v xml:space="preserve"> - </v>
          </cell>
          <cell r="P145" t="str">
            <v xml:space="preserve"> - </v>
          </cell>
          <cell r="Q145" t="str">
            <v xml:space="preserve"> - </v>
          </cell>
          <cell r="R145" t="str">
            <v xml:space="preserve"> - </v>
          </cell>
          <cell r="S145" t="str">
            <v xml:space="preserve"> - </v>
          </cell>
          <cell r="T145" t="str">
            <v xml:space="preserve"> - </v>
          </cell>
          <cell r="U145" t="str">
            <v xml:space="preserve"> - </v>
          </cell>
          <cell r="V145" t="str">
            <v xml:space="preserve"> - </v>
          </cell>
          <cell r="W145" t="str">
            <v xml:space="preserve"> - </v>
          </cell>
          <cell r="X145" t="str">
            <v xml:space="preserve"> - </v>
          </cell>
          <cell r="Y145" t="str">
            <v xml:space="preserve"> - </v>
          </cell>
          <cell r="Z145" t="str">
            <v xml:space="preserve"> - </v>
          </cell>
          <cell r="AA145" t="str">
            <v xml:space="preserve"> - </v>
          </cell>
          <cell r="AB145" t="str">
            <v xml:space="preserve"> - </v>
          </cell>
          <cell r="AC145" t="str">
            <v xml:space="preserve"> - </v>
          </cell>
          <cell r="AD145" t="str">
            <v xml:space="preserve"> - </v>
          </cell>
          <cell r="AE145" t="str">
            <v xml:space="preserve"> - </v>
          </cell>
          <cell r="AF145" t="str">
            <v xml:space="preserve"> - </v>
          </cell>
          <cell r="AG145" t="str">
            <v xml:space="preserve"> - </v>
          </cell>
          <cell r="AH145" t="str">
            <v xml:space="preserve"> - </v>
          </cell>
          <cell r="AI145" t="str">
            <v xml:space="preserve"> - </v>
          </cell>
          <cell r="AJ145" t="str">
            <v xml:space="preserve"> - </v>
          </cell>
          <cell r="AK145" t="str">
            <v xml:space="preserve"> - </v>
          </cell>
          <cell r="AL145" t="str">
            <v xml:space="preserve"> - </v>
          </cell>
          <cell r="AM145" t="str">
            <v xml:space="preserve"> - </v>
          </cell>
          <cell r="AN145" t="str">
            <v xml:space="preserve"> - </v>
          </cell>
          <cell r="AO145" t="str">
            <v xml:space="preserve"> - </v>
          </cell>
          <cell r="AP145" t="str">
            <v xml:space="preserve"> - </v>
          </cell>
          <cell r="AQ145" t="str">
            <v xml:space="preserve"> - </v>
          </cell>
          <cell r="AR145" t="str">
            <v xml:space="preserve"> - </v>
          </cell>
          <cell r="AS145" t="str">
            <v xml:space="preserve"> - </v>
          </cell>
          <cell r="AT145" t="str">
            <v xml:space="preserve"> - </v>
          </cell>
          <cell r="AU145" t="str">
            <v xml:space="preserve"> - </v>
          </cell>
          <cell r="AV145" t="str">
            <v xml:space="preserve"> - </v>
          </cell>
          <cell r="AW145" t="str">
            <v xml:space="preserve"> - </v>
          </cell>
          <cell r="AX145" t="str">
            <v xml:space="preserve"> - </v>
          </cell>
          <cell r="AY145" t="str">
            <v xml:space="preserve"> - </v>
          </cell>
          <cell r="AZ145" t="str">
            <v xml:space="preserve"> - </v>
          </cell>
          <cell r="BA145" t="str">
            <v xml:space="preserve"> - </v>
          </cell>
          <cell r="BB145" t="str">
            <v xml:space="preserve"> - </v>
          </cell>
          <cell r="BC145" t="str">
            <v xml:space="preserve"> - </v>
          </cell>
          <cell r="BD145" t="str">
            <v xml:space="preserve"> - </v>
          </cell>
          <cell r="BE145" t="str">
            <v xml:space="preserve"> - </v>
          </cell>
          <cell r="BF145" t="str">
            <v xml:space="preserve"> - </v>
          </cell>
          <cell r="BG145" t="str">
            <v xml:space="preserve"> - </v>
          </cell>
          <cell r="BH145" t="str">
            <v xml:space="preserve"> - </v>
          </cell>
          <cell r="BI145" t="str">
            <v xml:space="preserve"> - </v>
          </cell>
          <cell r="BJ145" t="str">
            <v xml:space="preserve"> - </v>
          </cell>
          <cell r="BK145" t="str">
            <v xml:space="preserve"> - </v>
          </cell>
          <cell r="BL145" t="str">
            <v xml:space="preserve"> - </v>
          </cell>
          <cell r="BM145" t="str">
            <v xml:space="preserve"> - </v>
          </cell>
          <cell r="BN145" t="str">
            <v xml:space="preserve"> - </v>
          </cell>
        </row>
        <row r="146">
          <cell r="A146" t="str">
            <v xml:space="preserve"> - </v>
          </cell>
          <cell r="B146" t="str">
            <v xml:space="preserve"> - </v>
          </cell>
          <cell r="C146" t="str">
            <v xml:space="preserve"> - </v>
          </cell>
          <cell r="D146" t="str">
            <v xml:space="preserve"> - </v>
          </cell>
          <cell r="E146" t="str">
            <v xml:space="preserve"> - </v>
          </cell>
          <cell r="F146" t="str">
            <v xml:space="preserve"> - </v>
          </cell>
          <cell r="G146" t="str">
            <v xml:space="preserve"> - </v>
          </cell>
          <cell r="H146" t="str">
            <v xml:space="preserve"> - </v>
          </cell>
          <cell r="I146" t="str">
            <v xml:space="preserve"> - </v>
          </cell>
          <cell r="J146" t="str">
            <v xml:space="preserve"> - </v>
          </cell>
          <cell r="K146" t="str">
            <v xml:space="preserve"> - </v>
          </cell>
          <cell r="L146" t="str">
            <v xml:space="preserve"> - </v>
          </cell>
          <cell r="M146" t="str">
            <v xml:space="preserve"> - </v>
          </cell>
          <cell r="N146" t="str">
            <v xml:space="preserve"> - </v>
          </cell>
          <cell r="O146" t="str">
            <v xml:space="preserve"> - </v>
          </cell>
          <cell r="P146" t="str">
            <v xml:space="preserve"> - </v>
          </cell>
          <cell r="Q146" t="str">
            <v xml:space="preserve"> - </v>
          </cell>
          <cell r="R146" t="str">
            <v xml:space="preserve"> - </v>
          </cell>
          <cell r="S146" t="str">
            <v xml:space="preserve"> - </v>
          </cell>
          <cell r="T146" t="str">
            <v xml:space="preserve"> - </v>
          </cell>
          <cell r="U146" t="str">
            <v xml:space="preserve"> - </v>
          </cell>
          <cell r="V146" t="str">
            <v xml:space="preserve"> - </v>
          </cell>
          <cell r="W146" t="str">
            <v xml:space="preserve"> - </v>
          </cell>
          <cell r="X146" t="str">
            <v xml:space="preserve"> - </v>
          </cell>
          <cell r="Y146" t="str">
            <v xml:space="preserve"> - </v>
          </cell>
          <cell r="Z146" t="str">
            <v xml:space="preserve"> - </v>
          </cell>
          <cell r="AA146" t="str">
            <v xml:space="preserve"> - </v>
          </cell>
          <cell r="AB146" t="str">
            <v xml:space="preserve"> - </v>
          </cell>
          <cell r="AC146" t="str">
            <v xml:space="preserve"> - </v>
          </cell>
          <cell r="AD146" t="str">
            <v xml:space="preserve"> - </v>
          </cell>
          <cell r="AE146" t="str">
            <v xml:space="preserve"> - </v>
          </cell>
          <cell r="AF146" t="str">
            <v xml:space="preserve"> - </v>
          </cell>
          <cell r="AG146" t="str">
            <v xml:space="preserve"> - </v>
          </cell>
          <cell r="AH146" t="str">
            <v xml:space="preserve"> - </v>
          </cell>
          <cell r="AI146" t="str">
            <v xml:space="preserve"> - </v>
          </cell>
          <cell r="AJ146" t="str">
            <v xml:space="preserve"> - </v>
          </cell>
          <cell r="AK146" t="str">
            <v xml:space="preserve"> - </v>
          </cell>
          <cell r="AL146" t="str">
            <v xml:space="preserve"> - </v>
          </cell>
          <cell r="AM146" t="str">
            <v xml:space="preserve"> - </v>
          </cell>
          <cell r="AN146" t="str">
            <v xml:space="preserve"> - </v>
          </cell>
          <cell r="AO146" t="str">
            <v xml:space="preserve"> - </v>
          </cell>
          <cell r="AP146" t="str">
            <v xml:space="preserve"> - </v>
          </cell>
          <cell r="AQ146" t="str">
            <v xml:space="preserve"> - </v>
          </cell>
          <cell r="AR146" t="str">
            <v xml:space="preserve"> - </v>
          </cell>
          <cell r="AS146" t="str">
            <v xml:space="preserve"> - </v>
          </cell>
          <cell r="AT146" t="str">
            <v xml:space="preserve"> - </v>
          </cell>
          <cell r="AU146" t="str">
            <v xml:space="preserve"> - </v>
          </cell>
          <cell r="AV146" t="str">
            <v xml:space="preserve"> - </v>
          </cell>
          <cell r="AW146" t="str">
            <v xml:space="preserve"> - </v>
          </cell>
          <cell r="AX146" t="str">
            <v xml:space="preserve"> - </v>
          </cell>
          <cell r="AY146" t="str">
            <v xml:space="preserve"> - </v>
          </cell>
          <cell r="AZ146" t="str">
            <v xml:space="preserve"> - </v>
          </cell>
          <cell r="BA146" t="str">
            <v xml:space="preserve"> - </v>
          </cell>
          <cell r="BB146" t="str">
            <v xml:space="preserve"> - </v>
          </cell>
          <cell r="BC146" t="str">
            <v xml:space="preserve"> - </v>
          </cell>
          <cell r="BD146" t="str">
            <v xml:space="preserve"> - </v>
          </cell>
          <cell r="BE146" t="str">
            <v xml:space="preserve"> - </v>
          </cell>
          <cell r="BF146" t="str">
            <v xml:space="preserve"> - </v>
          </cell>
          <cell r="BG146" t="str">
            <v xml:space="preserve"> - </v>
          </cell>
          <cell r="BH146" t="str">
            <v xml:space="preserve"> - </v>
          </cell>
          <cell r="BI146" t="str">
            <v xml:space="preserve"> - </v>
          </cell>
          <cell r="BJ146" t="str">
            <v xml:space="preserve"> - </v>
          </cell>
          <cell r="BK146" t="str">
            <v xml:space="preserve"> - </v>
          </cell>
          <cell r="BL146" t="str">
            <v xml:space="preserve"> - </v>
          </cell>
          <cell r="BM146" t="str">
            <v xml:space="preserve"> - </v>
          </cell>
          <cell r="BN146" t="str">
            <v xml:space="preserve"> - </v>
          </cell>
        </row>
        <row r="147">
          <cell r="A147" t="str">
            <v xml:space="preserve"> - </v>
          </cell>
          <cell r="B147" t="str">
            <v xml:space="preserve"> - </v>
          </cell>
          <cell r="C147" t="str">
            <v xml:space="preserve"> - </v>
          </cell>
          <cell r="D147" t="str">
            <v xml:space="preserve"> - </v>
          </cell>
          <cell r="E147" t="str">
            <v xml:space="preserve"> - </v>
          </cell>
          <cell r="F147" t="str">
            <v xml:space="preserve"> - </v>
          </cell>
          <cell r="G147" t="str">
            <v xml:space="preserve"> - </v>
          </cell>
          <cell r="H147" t="str">
            <v xml:space="preserve"> - </v>
          </cell>
          <cell r="I147" t="str">
            <v xml:space="preserve"> - </v>
          </cell>
          <cell r="J147" t="str">
            <v xml:space="preserve"> - </v>
          </cell>
          <cell r="K147" t="str">
            <v xml:space="preserve"> - </v>
          </cell>
          <cell r="L147" t="str">
            <v xml:space="preserve"> - </v>
          </cell>
          <cell r="M147" t="str">
            <v xml:space="preserve"> - </v>
          </cell>
          <cell r="N147" t="str">
            <v xml:space="preserve"> - </v>
          </cell>
          <cell r="O147" t="str">
            <v xml:space="preserve"> - </v>
          </cell>
          <cell r="P147" t="str">
            <v xml:space="preserve"> - </v>
          </cell>
          <cell r="Q147" t="str">
            <v xml:space="preserve"> - </v>
          </cell>
          <cell r="R147" t="str">
            <v xml:space="preserve"> - </v>
          </cell>
          <cell r="S147" t="str">
            <v xml:space="preserve"> - </v>
          </cell>
          <cell r="T147" t="str">
            <v xml:space="preserve"> - </v>
          </cell>
          <cell r="U147" t="str">
            <v xml:space="preserve"> - </v>
          </cell>
          <cell r="V147" t="str">
            <v xml:space="preserve"> - </v>
          </cell>
          <cell r="W147" t="str">
            <v xml:space="preserve"> - </v>
          </cell>
          <cell r="X147" t="str">
            <v xml:space="preserve"> - </v>
          </cell>
          <cell r="Y147" t="str">
            <v xml:space="preserve"> - </v>
          </cell>
          <cell r="Z147" t="str">
            <v xml:space="preserve"> - </v>
          </cell>
          <cell r="AA147" t="str">
            <v xml:space="preserve"> - </v>
          </cell>
          <cell r="AB147" t="str">
            <v xml:space="preserve"> - </v>
          </cell>
          <cell r="AC147" t="str">
            <v xml:space="preserve"> - </v>
          </cell>
          <cell r="AD147" t="str">
            <v xml:space="preserve"> - </v>
          </cell>
          <cell r="AE147" t="str">
            <v xml:space="preserve"> - </v>
          </cell>
          <cell r="AF147" t="str">
            <v xml:space="preserve"> - </v>
          </cell>
          <cell r="AG147" t="str">
            <v xml:space="preserve"> - </v>
          </cell>
          <cell r="AH147" t="str">
            <v xml:space="preserve"> - </v>
          </cell>
          <cell r="AI147" t="str">
            <v xml:space="preserve"> - </v>
          </cell>
          <cell r="AJ147" t="str">
            <v xml:space="preserve"> - </v>
          </cell>
          <cell r="AK147" t="str">
            <v xml:space="preserve"> - </v>
          </cell>
          <cell r="AL147" t="str">
            <v xml:space="preserve"> - </v>
          </cell>
          <cell r="AM147" t="str">
            <v xml:space="preserve"> - </v>
          </cell>
          <cell r="AN147" t="str">
            <v xml:space="preserve"> - </v>
          </cell>
          <cell r="AO147" t="str">
            <v xml:space="preserve"> - </v>
          </cell>
          <cell r="AP147" t="str">
            <v xml:space="preserve"> - </v>
          </cell>
          <cell r="AQ147" t="str">
            <v xml:space="preserve"> - </v>
          </cell>
          <cell r="AR147" t="str">
            <v xml:space="preserve"> - </v>
          </cell>
          <cell r="AS147" t="str">
            <v xml:space="preserve"> - </v>
          </cell>
          <cell r="AT147" t="str">
            <v xml:space="preserve"> - </v>
          </cell>
          <cell r="AU147" t="str">
            <v xml:space="preserve"> - </v>
          </cell>
          <cell r="AV147" t="str">
            <v xml:space="preserve"> - </v>
          </cell>
          <cell r="AW147" t="str">
            <v xml:space="preserve"> - </v>
          </cell>
          <cell r="AX147" t="str">
            <v xml:space="preserve"> - </v>
          </cell>
          <cell r="AY147" t="str">
            <v xml:space="preserve"> - </v>
          </cell>
          <cell r="AZ147" t="str">
            <v xml:space="preserve"> - </v>
          </cell>
          <cell r="BA147" t="str">
            <v xml:space="preserve"> - </v>
          </cell>
          <cell r="BB147" t="str">
            <v xml:space="preserve"> - </v>
          </cell>
          <cell r="BC147" t="str">
            <v xml:space="preserve"> - </v>
          </cell>
          <cell r="BD147" t="str">
            <v xml:space="preserve"> - </v>
          </cell>
          <cell r="BE147" t="str">
            <v xml:space="preserve"> - </v>
          </cell>
          <cell r="BF147" t="str">
            <v xml:space="preserve"> - </v>
          </cell>
          <cell r="BG147" t="str">
            <v xml:space="preserve"> - </v>
          </cell>
          <cell r="BH147" t="str">
            <v xml:space="preserve"> - </v>
          </cell>
          <cell r="BI147" t="str">
            <v xml:space="preserve"> - </v>
          </cell>
          <cell r="BJ147" t="str">
            <v xml:space="preserve"> - </v>
          </cell>
          <cell r="BK147" t="str">
            <v xml:space="preserve"> - </v>
          </cell>
          <cell r="BL147" t="str">
            <v xml:space="preserve"> - </v>
          </cell>
          <cell r="BM147" t="str">
            <v xml:space="preserve"> - </v>
          </cell>
          <cell r="BN147" t="str">
            <v xml:space="preserve"> - </v>
          </cell>
        </row>
        <row r="148">
          <cell r="A148" t="str">
            <v xml:space="preserve"> - </v>
          </cell>
          <cell r="B148" t="str">
            <v xml:space="preserve"> - </v>
          </cell>
          <cell r="C148" t="str">
            <v xml:space="preserve"> - </v>
          </cell>
          <cell r="D148" t="str">
            <v xml:space="preserve"> - </v>
          </cell>
          <cell r="E148" t="str">
            <v xml:space="preserve"> - </v>
          </cell>
          <cell r="F148" t="str">
            <v xml:space="preserve"> - </v>
          </cell>
          <cell r="G148" t="str">
            <v xml:space="preserve"> - </v>
          </cell>
          <cell r="H148" t="str">
            <v xml:space="preserve"> - </v>
          </cell>
          <cell r="I148" t="str">
            <v xml:space="preserve"> - </v>
          </cell>
          <cell r="J148" t="str">
            <v xml:space="preserve"> - </v>
          </cell>
          <cell r="K148" t="str">
            <v xml:space="preserve"> - </v>
          </cell>
          <cell r="L148" t="str">
            <v xml:space="preserve"> - </v>
          </cell>
          <cell r="M148" t="str">
            <v xml:space="preserve"> - </v>
          </cell>
          <cell r="N148" t="str">
            <v xml:space="preserve"> - </v>
          </cell>
          <cell r="O148" t="str">
            <v xml:space="preserve"> - </v>
          </cell>
          <cell r="P148" t="str">
            <v xml:space="preserve"> - </v>
          </cell>
          <cell r="Q148" t="str">
            <v xml:space="preserve"> - </v>
          </cell>
          <cell r="R148" t="str">
            <v xml:space="preserve"> - </v>
          </cell>
          <cell r="S148" t="str">
            <v xml:space="preserve"> - </v>
          </cell>
          <cell r="T148" t="str">
            <v xml:space="preserve"> - </v>
          </cell>
          <cell r="U148" t="str">
            <v xml:space="preserve"> - </v>
          </cell>
          <cell r="V148" t="str">
            <v xml:space="preserve"> - </v>
          </cell>
          <cell r="W148" t="str">
            <v xml:space="preserve"> - </v>
          </cell>
          <cell r="X148" t="str">
            <v xml:space="preserve"> - </v>
          </cell>
          <cell r="Y148" t="str">
            <v xml:space="preserve"> - </v>
          </cell>
          <cell r="Z148" t="str">
            <v xml:space="preserve"> - </v>
          </cell>
          <cell r="AA148" t="str">
            <v xml:space="preserve"> - </v>
          </cell>
          <cell r="AB148" t="str">
            <v xml:space="preserve"> - </v>
          </cell>
          <cell r="AC148" t="str">
            <v xml:space="preserve"> - </v>
          </cell>
          <cell r="AD148" t="str">
            <v xml:space="preserve"> - </v>
          </cell>
          <cell r="AE148" t="str">
            <v xml:space="preserve"> - </v>
          </cell>
          <cell r="AF148" t="str">
            <v xml:space="preserve"> - </v>
          </cell>
          <cell r="AG148" t="str">
            <v xml:space="preserve"> - </v>
          </cell>
          <cell r="AH148" t="str">
            <v xml:space="preserve"> - </v>
          </cell>
          <cell r="AI148" t="str">
            <v xml:space="preserve"> - </v>
          </cell>
          <cell r="AJ148" t="str">
            <v xml:space="preserve"> - </v>
          </cell>
          <cell r="AK148" t="str">
            <v xml:space="preserve"> - </v>
          </cell>
          <cell r="AL148" t="str">
            <v xml:space="preserve"> - </v>
          </cell>
          <cell r="AM148" t="str">
            <v xml:space="preserve"> - </v>
          </cell>
          <cell r="AN148" t="str">
            <v xml:space="preserve"> - </v>
          </cell>
          <cell r="AO148" t="str">
            <v xml:space="preserve"> - </v>
          </cell>
          <cell r="AP148" t="str">
            <v xml:space="preserve"> - </v>
          </cell>
          <cell r="AQ148" t="str">
            <v xml:space="preserve"> - </v>
          </cell>
          <cell r="AR148" t="str">
            <v xml:space="preserve"> - </v>
          </cell>
          <cell r="AS148" t="str">
            <v xml:space="preserve"> - </v>
          </cell>
          <cell r="AT148" t="str">
            <v xml:space="preserve"> - </v>
          </cell>
          <cell r="AU148" t="str">
            <v xml:space="preserve"> - </v>
          </cell>
          <cell r="AV148" t="str">
            <v xml:space="preserve"> - </v>
          </cell>
          <cell r="AW148" t="str">
            <v xml:space="preserve"> - </v>
          </cell>
          <cell r="AX148" t="str">
            <v xml:space="preserve"> - </v>
          </cell>
          <cell r="AY148" t="str">
            <v xml:space="preserve"> - </v>
          </cell>
          <cell r="AZ148" t="str">
            <v xml:space="preserve"> - </v>
          </cell>
          <cell r="BA148" t="str">
            <v xml:space="preserve"> - </v>
          </cell>
          <cell r="BB148" t="str">
            <v xml:space="preserve"> - </v>
          </cell>
          <cell r="BC148" t="str">
            <v xml:space="preserve"> - </v>
          </cell>
          <cell r="BD148" t="str">
            <v xml:space="preserve"> - </v>
          </cell>
          <cell r="BE148" t="str">
            <v xml:space="preserve"> - </v>
          </cell>
          <cell r="BF148" t="str">
            <v xml:space="preserve"> - </v>
          </cell>
          <cell r="BG148" t="str">
            <v xml:space="preserve"> - </v>
          </cell>
          <cell r="BH148" t="str">
            <v xml:space="preserve"> - </v>
          </cell>
          <cell r="BI148" t="str">
            <v xml:space="preserve"> - </v>
          </cell>
          <cell r="BJ148" t="str">
            <v xml:space="preserve"> - </v>
          </cell>
          <cell r="BK148" t="str">
            <v xml:space="preserve"> - </v>
          </cell>
          <cell r="BL148" t="str">
            <v xml:space="preserve"> - </v>
          </cell>
          <cell r="BM148" t="str">
            <v xml:space="preserve"> - </v>
          </cell>
          <cell r="BN148" t="str">
            <v xml:space="preserve"> - </v>
          </cell>
        </row>
        <row r="149">
          <cell r="A149" t="str">
            <v xml:space="preserve"> - </v>
          </cell>
          <cell r="B149" t="str">
            <v xml:space="preserve"> - </v>
          </cell>
          <cell r="C149" t="str">
            <v xml:space="preserve"> - </v>
          </cell>
          <cell r="D149" t="str">
            <v xml:space="preserve"> - </v>
          </cell>
          <cell r="E149" t="str">
            <v xml:space="preserve"> - </v>
          </cell>
          <cell r="F149" t="str">
            <v xml:space="preserve"> - </v>
          </cell>
          <cell r="G149" t="str">
            <v xml:space="preserve"> - </v>
          </cell>
          <cell r="H149" t="str">
            <v xml:space="preserve"> - </v>
          </cell>
          <cell r="I149" t="str">
            <v xml:space="preserve"> - </v>
          </cell>
          <cell r="J149" t="str">
            <v xml:space="preserve"> - </v>
          </cell>
          <cell r="K149" t="str">
            <v xml:space="preserve"> - </v>
          </cell>
          <cell r="L149" t="str">
            <v xml:space="preserve"> - </v>
          </cell>
          <cell r="M149" t="str">
            <v xml:space="preserve"> - </v>
          </cell>
          <cell r="N149" t="str">
            <v xml:space="preserve"> - </v>
          </cell>
          <cell r="O149" t="str">
            <v xml:space="preserve"> - </v>
          </cell>
          <cell r="P149" t="str">
            <v xml:space="preserve"> - </v>
          </cell>
          <cell r="Q149" t="str">
            <v xml:space="preserve"> - </v>
          </cell>
          <cell r="R149" t="str">
            <v xml:space="preserve"> - </v>
          </cell>
          <cell r="S149" t="str">
            <v xml:space="preserve"> - </v>
          </cell>
          <cell r="T149" t="str">
            <v xml:space="preserve"> - </v>
          </cell>
          <cell r="U149" t="str">
            <v xml:space="preserve"> - </v>
          </cell>
          <cell r="V149" t="str">
            <v xml:space="preserve"> - </v>
          </cell>
          <cell r="W149" t="str">
            <v xml:space="preserve"> - </v>
          </cell>
          <cell r="X149" t="str">
            <v xml:space="preserve"> - </v>
          </cell>
          <cell r="Y149" t="str">
            <v xml:space="preserve"> - </v>
          </cell>
          <cell r="Z149" t="str">
            <v xml:space="preserve"> - </v>
          </cell>
          <cell r="AA149" t="str">
            <v xml:space="preserve"> - </v>
          </cell>
          <cell r="AB149" t="str">
            <v xml:space="preserve"> - </v>
          </cell>
          <cell r="AC149" t="str">
            <v xml:space="preserve"> - </v>
          </cell>
          <cell r="AD149" t="str">
            <v xml:space="preserve"> - </v>
          </cell>
          <cell r="AE149" t="str">
            <v xml:space="preserve"> - </v>
          </cell>
          <cell r="AF149" t="str">
            <v xml:space="preserve"> - </v>
          </cell>
          <cell r="AG149" t="str">
            <v xml:space="preserve"> - </v>
          </cell>
          <cell r="AH149" t="str">
            <v xml:space="preserve"> - </v>
          </cell>
          <cell r="AI149" t="str">
            <v xml:space="preserve"> - </v>
          </cell>
          <cell r="AJ149" t="str">
            <v xml:space="preserve"> - </v>
          </cell>
          <cell r="AK149" t="str">
            <v xml:space="preserve"> - </v>
          </cell>
          <cell r="AL149" t="str">
            <v xml:space="preserve"> - </v>
          </cell>
          <cell r="AM149" t="str">
            <v xml:space="preserve"> - </v>
          </cell>
          <cell r="AN149" t="str">
            <v xml:space="preserve"> - </v>
          </cell>
          <cell r="AO149" t="str">
            <v xml:space="preserve"> - </v>
          </cell>
          <cell r="AP149" t="str">
            <v xml:space="preserve"> - </v>
          </cell>
          <cell r="AQ149" t="str">
            <v xml:space="preserve"> - </v>
          </cell>
          <cell r="AR149" t="str">
            <v xml:space="preserve"> - </v>
          </cell>
          <cell r="AS149" t="str">
            <v xml:space="preserve"> - </v>
          </cell>
          <cell r="AT149" t="str">
            <v xml:space="preserve"> - </v>
          </cell>
          <cell r="AU149" t="str">
            <v xml:space="preserve"> - </v>
          </cell>
          <cell r="AV149" t="str">
            <v xml:space="preserve"> - </v>
          </cell>
          <cell r="AW149" t="str">
            <v xml:space="preserve"> - </v>
          </cell>
          <cell r="AX149" t="str">
            <v xml:space="preserve"> - </v>
          </cell>
          <cell r="AY149" t="str">
            <v xml:space="preserve"> - </v>
          </cell>
          <cell r="AZ149" t="str">
            <v xml:space="preserve"> - </v>
          </cell>
          <cell r="BA149" t="str">
            <v xml:space="preserve"> - </v>
          </cell>
          <cell r="BB149" t="str">
            <v xml:space="preserve"> - </v>
          </cell>
          <cell r="BC149" t="str">
            <v xml:space="preserve"> - </v>
          </cell>
          <cell r="BD149" t="str">
            <v xml:space="preserve"> - </v>
          </cell>
          <cell r="BE149" t="str">
            <v xml:space="preserve"> - </v>
          </cell>
          <cell r="BF149" t="str">
            <v xml:space="preserve"> - </v>
          </cell>
          <cell r="BG149" t="str">
            <v xml:space="preserve"> - </v>
          </cell>
          <cell r="BH149" t="str">
            <v xml:space="preserve"> - </v>
          </cell>
          <cell r="BI149" t="str">
            <v xml:space="preserve"> - </v>
          </cell>
          <cell r="BJ149" t="str">
            <v xml:space="preserve"> - </v>
          </cell>
          <cell r="BK149" t="str">
            <v xml:space="preserve"> - </v>
          </cell>
          <cell r="BL149" t="str">
            <v xml:space="preserve"> - </v>
          </cell>
          <cell r="BM149" t="str">
            <v xml:space="preserve"> - </v>
          </cell>
          <cell r="BN149" t="str">
            <v xml:space="preserve"> - </v>
          </cell>
        </row>
        <row r="150">
          <cell r="A150" t="str">
            <v xml:space="preserve"> - </v>
          </cell>
          <cell r="B150" t="str">
            <v xml:space="preserve"> - </v>
          </cell>
          <cell r="C150" t="str">
            <v xml:space="preserve"> - </v>
          </cell>
          <cell r="D150" t="str">
            <v xml:space="preserve"> - </v>
          </cell>
          <cell r="E150" t="str">
            <v xml:space="preserve"> - </v>
          </cell>
          <cell r="F150" t="str">
            <v xml:space="preserve"> - </v>
          </cell>
          <cell r="G150" t="str">
            <v xml:space="preserve"> - </v>
          </cell>
          <cell r="H150" t="str">
            <v xml:space="preserve"> - </v>
          </cell>
          <cell r="I150" t="str">
            <v xml:space="preserve"> - </v>
          </cell>
          <cell r="J150" t="str">
            <v xml:space="preserve"> - </v>
          </cell>
          <cell r="K150" t="str">
            <v xml:space="preserve"> - </v>
          </cell>
          <cell r="L150" t="str">
            <v xml:space="preserve"> - </v>
          </cell>
          <cell r="M150" t="str">
            <v xml:space="preserve"> - </v>
          </cell>
          <cell r="N150" t="str">
            <v xml:space="preserve"> - </v>
          </cell>
          <cell r="O150" t="str">
            <v xml:space="preserve"> - </v>
          </cell>
          <cell r="P150" t="str">
            <v xml:space="preserve"> - </v>
          </cell>
          <cell r="Q150" t="str">
            <v xml:space="preserve"> - </v>
          </cell>
          <cell r="R150" t="str">
            <v xml:space="preserve"> - </v>
          </cell>
          <cell r="S150" t="str">
            <v xml:space="preserve"> - </v>
          </cell>
          <cell r="T150" t="str">
            <v xml:space="preserve"> - </v>
          </cell>
          <cell r="U150" t="str">
            <v xml:space="preserve"> - </v>
          </cell>
          <cell r="V150" t="str">
            <v xml:space="preserve"> - </v>
          </cell>
          <cell r="W150" t="str">
            <v xml:space="preserve"> - </v>
          </cell>
          <cell r="X150" t="str">
            <v xml:space="preserve"> - </v>
          </cell>
          <cell r="Y150" t="str">
            <v xml:space="preserve"> - </v>
          </cell>
          <cell r="Z150" t="str">
            <v xml:space="preserve"> - </v>
          </cell>
          <cell r="AA150" t="str">
            <v xml:space="preserve"> - </v>
          </cell>
          <cell r="AB150" t="str">
            <v xml:space="preserve"> - </v>
          </cell>
          <cell r="AC150" t="str">
            <v xml:space="preserve"> - </v>
          </cell>
          <cell r="AD150" t="str">
            <v xml:space="preserve"> - </v>
          </cell>
          <cell r="AE150" t="str">
            <v xml:space="preserve"> - </v>
          </cell>
          <cell r="AF150" t="str">
            <v xml:space="preserve"> - </v>
          </cell>
          <cell r="AG150" t="str">
            <v xml:space="preserve"> - </v>
          </cell>
          <cell r="AH150" t="str">
            <v xml:space="preserve"> - </v>
          </cell>
          <cell r="AI150" t="str">
            <v xml:space="preserve"> - </v>
          </cell>
          <cell r="AJ150" t="str">
            <v xml:space="preserve"> - </v>
          </cell>
          <cell r="AK150" t="str">
            <v xml:space="preserve"> - </v>
          </cell>
          <cell r="AL150" t="str">
            <v xml:space="preserve"> - </v>
          </cell>
          <cell r="AM150" t="str">
            <v xml:space="preserve"> - </v>
          </cell>
          <cell r="AN150" t="str">
            <v xml:space="preserve"> - </v>
          </cell>
          <cell r="AO150" t="str">
            <v xml:space="preserve"> - </v>
          </cell>
          <cell r="AP150" t="str">
            <v xml:space="preserve"> - </v>
          </cell>
          <cell r="AQ150" t="str">
            <v xml:space="preserve"> - </v>
          </cell>
          <cell r="AR150" t="str">
            <v xml:space="preserve"> - </v>
          </cell>
          <cell r="AS150" t="str">
            <v xml:space="preserve"> - </v>
          </cell>
          <cell r="AT150" t="str">
            <v xml:space="preserve"> - </v>
          </cell>
          <cell r="AU150" t="str">
            <v xml:space="preserve"> - </v>
          </cell>
          <cell r="AV150" t="str">
            <v xml:space="preserve"> - </v>
          </cell>
          <cell r="AW150" t="str">
            <v xml:space="preserve"> - </v>
          </cell>
          <cell r="AX150" t="str">
            <v xml:space="preserve"> - </v>
          </cell>
          <cell r="AY150" t="str">
            <v xml:space="preserve"> - </v>
          </cell>
          <cell r="AZ150" t="str">
            <v xml:space="preserve"> - </v>
          </cell>
          <cell r="BA150" t="str">
            <v xml:space="preserve"> - </v>
          </cell>
          <cell r="BB150" t="str">
            <v xml:space="preserve"> - </v>
          </cell>
          <cell r="BC150" t="str">
            <v xml:space="preserve"> - </v>
          </cell>
          <cell r="BD150" t="str">
            <v xml:space="preserve"> - </v>
          </cell>
          <cell r="BE150" t="str">
            <v xml:space="preserve"> - </v>
          </cell>
          <cell r="BF150" t="str">
            <v xml:space="preserve"> - </v>
          </cell>
          <cell r="BG150" t="str">
            <v xml:space="preserve"> - </v>
          </cell>
          <cell r="BH150" t="str">
            <v xml:space="preserve"> - </v>
          </cell>
          <cell r="BI150" t="str">
            <v xml:space="preserve"> - </v>
          </cell>
          <cell r="BJ150" t="str">
            <v xml:space="preserve"> - </v>
          </cell>
          <cell r="BK150" t="str">
            <v xml:space="preserve"> - </v>
          </cell>
          <cell r="BL150" t="str">
            <v xml:space="preserve"> - </v>
          </cell>
          <cell r="BM150" t="str">
            <v xml:space="preserve"> - </v>
          </cell>
          <cell r="BN150" t="str">
            <v xml:space="preserve"> - </v>
          </cell>
        </row>
        <row r="151">
          <cell r="A151" t="str">
            <v xml:space="preserve"> - </v>
          </cell>
          <cell r="B151" t="str">
            <v xml:space="preserve"> - </v>
          </cell>
          <cell r="C151" t="str">
            <v xml:space="preserve"> - </v>
          </cell>
          <cell r="D151" t="str">
            <v xml:space="preserve"> - </v>
          </cell>
          <cell r="E151" t="str">
            <v xml:space="preserve"> - </v>
          </cell>
          <cell r="F151" t="str">
            <v xml:space="preserve"> - </v>
          </cell>
          <cell r="G151" t="str">
            <v xml:space="preserve"> - </v>
          </cell>
          <cell r="H151" t="str">
            <v xml:space="preserve"> - </v>
          </cell>
          <cell r="I151" t="str">
            <v xml:space="preserve"> - </v>
          </cell>
          <cell r="J151" t="str">
            <v xml:space="preserve"> - </v>
          </cell>
          <cell r="K151" t="str">
            <v xml:space="preserve"> - </v>
          </cell>
          <cell r="L151" t="str">
            <v xml:space="preserve"> - </v>
          </cell>
          <cell r="M151" t="str">
            <v xml:space="preserve"> - </v>
          </cell>
          <cell r="N151" t="str">
            <v xml:space="preserve"> - </v>
          </cell>
          <cell r="O151" t="str">
            <v xml:space="preserve"> - </v>
          </cell>
          <cell r="P151" t="str">
            <v xml:space="preserve"> - </v>
          </cell>
          <cell r="Q151" t="str">
            <v xml:space="preserve"> - </v>
          </cell>
          <cell r="R151" t="str">
            <v xml:space="preserve"> - </v>
          </cell>
          <cell r="S151" t="str">
            <v xml:space="preserve"> - </v>
          </cell>
          <cell r="T151" t="str">
            <v xml:space="preserve"> - </v>
          </cell>
          <cell r="U151" t="str">
            <v xml:space="preserve"> - </v>
          </cell>
          <cell r="V151" t="str">
            <v xml:space="preserve"> - </v>
          </cell>
          <cell r="W151" t="str">
            <v xml:space="preserve"> - </v>
          </cell>
          <cell r="X151" t="str">
            <v xml:space="preserve"> - </v>
          </cell>
          <cell r="Y151" t="str">
            <v xml:space="preserve"> - </v>
          </cell>
          <cell r="Z151" t="str">
            <v xml:space="preserve"> - </v>
          </cell>
          <cell r="AA151" t="str">
            <v xml:space="preserve"> - </v>
          </cell>
          <cell r="AB151" t="str">
            <v xml:space="preserve"> - </v>
          </cell>
          <cell r="AC151" t="str">
            <v xml:space="preserve"> - </v>
          </cell>
          <cell r="AD151" t="str">
            <v xml:space="preserve"> - </v>
          </cell>
          <cell r="AE151" t="str">
            <v xml:space="preserve"> - </v>
          </cell>
          <cell r="AF151" t="str">
            <v xml:space="preserve"> - </v>
          </cell>
          <cell r="AG151" t="str">
            <v xml:space="preserve"> - </v>
          </cell>
          <cell r="AH151" t="str">
            <v xml:space="preserve"> - </v>
          </cell>
          <cell r="AI151" t="str">
            <v xml:space="preserve"> - </v>
          </cell>
          <cell r="AJ151" t="str">
            <v xml:space="preserve"> - </v>
          </cell>
          <cell r="AK151" t="str">
            <v xml:space="preserve"> - </v>
          </cell>
          <cell r="AL151" t="str">
            <v xml:space="preserve"> - </v>
          </cell>
          <cell r="AM151" t="str">
            <v xml:space="preserve"> - </v>
          </cell>
          <cell r="AN151" t="str">
            <v xml:space="preserve"> - </v>
          </cell>
          <cell r="AO151" t="str">
            <v xml:space="preserve"> - </v>
          </cell>
          <cell r="AP151" t="str">
            <v xml:space="preserve"> - </v>
          </cell>
          <cell r="AQ151" t="str">
            <v xml:space="preserve"> - </v>
          </cell>
          <cell r="AR151" t="str">
            <v xml:space="preserve"> - </v>
          </cell>
          <cell r="AS151" t="str">
            <v xml:space="preserve"> - </v>
          </cell>
          <cell r="AT151" t="str">
            <v xml:space="preserve"> - </v>
          </cell>
          <cell r="AU151" t="str">
            <v xml:space="preserve"> - </v>
          </cell>
          <cell r="AV151" t="str">
            <v xml:space="preserve"> - </v>
          </cell>
          <cell r="AW151" t="str">
            <v xml:space="preserve"> - </v>
          </cell>
          <cell r="AX151" t="str">
            <v xml:space="preserve"> - </v>
          </cell>
          <cell r="AY151" t="str">
            <v xml:space="preserve"> - </v>
          </cell>
          <cell r="AZ151" t="str">
            <v xml:space="preserve"> - </v>
          </cell>
          <cell r="BA151" t="str">
            <v xml:space="preserve"> - </v>
          </cell>
          <cell r="BB151" t="str">
            <v xml:space="preserve"> - </v>
          </cell>
          <cell r="BC151" t="str">
            <v xml:space="preserve"> - </v>
          </cell>
          <cell r="BD151" t="str">
            <v xml:space="preserve"> - </v>
          </cell>
          <cell r="BE151" t="str">
            <v xml:space="preserve"> - </v>
          </cell>
          <cell r="BF151" t="str">
            <v xml:space="preserve"> - </v>
          </cell>
          <cell r="BG151" t="str">
            <v xml:space="preserve"> - </v>
          </cell>
          <cell r="BH151" t="str">
            <v xml:space="preserve"> - </v>
          </cell>
          <cell r="BI151" t="str">
            <v xml:space="preserve"> - </v>
          </cell>
          <cell r="BJ151" t="str">
            <v xml:space="preserve"> - </v>
          </cell>
          <cell r="BK151" t="str">
            <v xml:space="preserve"> - </v>
          </cell>
          <cell r="BL151" t="str">
            <v xml:space="preserve"> - </v>
          </cell>
          <cell r="BM151" t="str">
            <v xml:space="preserve"> - </v>
          </cell>
          <cell r="BN151" t="str">
            <v xml:space="preserve"> - </v>
          </cell>
        </row>
        <row r="152">
          <cell r="A152" t="str">
            <v xml:space="preserve"> - </v>
          </cell>
          <cell r="B152" t="str">
            <v xml:space="preserve"> - </v>
          </cell>
          <cell r="C152" t="str">
            <v xml:space="preserve"> - </v>
          </cell>
          <cell r="D152" t="str">
            <v xml:space="preserve"> - </v>
          </cell>
          <cell r="E152" t="str">
            <v xml:space="preserve"> - </v>
          </cell>
          <cell r="F152" t="str">
            <v xml:space="preserve"> - </v>
          </cell>
          <cell r="G152" t="str">
            <v xml:space="preserve"> - </v>
          </cell>
          <cell r="H152" t="str">
            <v xml:space="preserve"> - </v>
          </cell>
          <cell r="I152" t="str">
            <v xml:space="preserve"> - </v>
          </cell>
          <cell r="J152" t="str">
            <v xml:space="preserve"> - </v>
          </cell>
          <cell r="K152" t="str">
            <v xml:space="preserve"> - </v>
          </cell>
          <cell r="L152" t="str">
            <v xml:space="preserve"> - </v>
          </cell>
          <cell r="M152" t="str">
            <v xml:space="preserve"> - </v>
          </cell>
          <cell r="N152" t="str">
            <v xml:space="preserve"> - </v>
          </cell>
          <cell r="O152" t="str">
            <v xml:space="preserve"> - </v>
          </cell>
          <cell r="P152" t="str">
            <v xml:space="preserve"> - </v>
          </cell>
          <cell r="Q152" t="str">
            <v xml:space="preserve"> - </v>
          </cell>
          <cell r="R152" t="str">
            <v xml:space="preserve"> - </v>
          </cell>
          <cell r="S152" t="str">
            <v xml:space="preserve"> - </v>
          </cell>
          <cell r="T152" t="str">
            <v xml:space="preserve"> - </v>
          </cell>
          <cell r="U152" t="str">
            <v xml:space="preserve"> - </v>
          </cell>
          <cell r="V152" t="str">
            <v xml:space="preserve"> - </v>
          </cell>
          <cell r="W152" t="str">
            <v xml:space="preserve"> - </v>
          </cell>
          <cell r="X152" t="str">
            <v xml:space="preserve"> - </v>
          </cell>
          <cell r="Y152" t="str">
            <v xml:space="preserve"> - </v>
          </cell>
          <cell r="Z152" t="str">
            <v xml:space="preserve"> - </v>
          </cell>
          <cell r="AA152" t="str">
            <v xml:space="preserve"> - </v>
          </cell>
          <cell r="AB152" t="str">
            <v xml:space="preserve"> - </v>
          </cell>
          <cell r="AC152" t="str">
            <v xml:space="preserve"> - </v>
          </cell>
          <cell r="AD152" t="str">
            <v xml:space="preserve"> - </v>
          </cell>
          <cell r="AE152" t="str">
            <v xml:space="preserve"> - </v>
          </cell>
          <cell r="AF152" t="str">
            <v xml:space="preserve"> - </v>
          </cell>
          <cell r="AG152" t="str">
            <v xml:space="preserve"> - </v>
          </cell>
          <cell r="AH152" t="str">
            <v xml:space="preserve"> - </v>
          </cell>
          <cell r="AI152" t="str">
            <v xml:space="preserve"> - </v>
          </cell>
          <cell r="AJ152" t="str">
            <v xml:space="preserve"> - </v>
          </cell>
          <cell r="AK152" t="str">
            <v xml:space="preserve"> - </v>
          </cell>
          <cell r="AL152" t="str">
            <v xml:space="preserve"> - </v>
          </cell>
          <cell r="AM152" t="str">
            <v xml:space="preserve"> - </v>
          </cell>
          <cell r="AN152" t="str">
            <v xml:space="preserve"> - </v>
          </cell>
          <cell r="AO152" t="str">
            <v xml:space="preserve"> - </v>
          </cell>
          <cell r="AP152" t="str">
            <v xml:space="preserve"> - </v>
          </cell>
          <cell r="AQ152" t="str">
            <v xml:space="preserve"> - </v>
          </cell>
          <cell r="AR152" t="str">
            <v xml:space="preserve"> - </v>
          </cell>
          <cell r="AS152" t="str">
            <v xml:space="preserve"> - </v>
          </cell>
          <cell r="AT152" t="str">
            <v xml:space="preserve"> - </v>
          </cell>
          <cell r="AU152" t="str">
            <v xml:space="preserve"> - </v>
          </cell>
          <cell r="AV152" t="str">
            <v xml:space="preserve"> - </v>
          </cell>
          <cell r="AW152" t="str">
            <v xml:space="preserve"> - </v>
          </cell>
          <cell r="AX152" t="str">
            <v xml:space="preserve"> - </v>
          </cell>
          <cell r="AY152" t="str">
            <v xml:space="preserve"> - </v>
          </cell>
          <cell r="AZ152" t="str">
            <v xml:space="preserve"> - </v>
          </cell>
          <cell r="BA152" t="str">
            <v xml:space="preserve"> - </v>
          </cell>
          <cell r="BB152" t="str">
            <v xml:space="preserve"> - </v>
          </cell>
          <cell r="BC152" t="str">
            <v xml:space="preserve"> - </v>
          </cell>
          <cell r="BD152" t="str">
            <v xml:space="preserve"> - </v>
          </cell>
          <cell r="BE152" t="str">
            <v xml:space="preserve"> - </v>
          </cell>
          <cell r="BF152" t="str">
            <v xml:space="preserve"> - </v>
          </cell>
          <cell r="BG152" t="str">
            <v xml:space="preserve"> - </v>
          </cell>
          <cell r="BH152" t="str">
            <v xml:space="preserve"> - </v>
          </cell>
          <cell r="BI152" t="str">
            <v xml:space="preserve"> - </v>
          </cell>
          <cell r="BJ152" t="str">
            <v xml:space="preserve"> - </v>
          </cell>
          <cell r="BK152" t="str">
            <v xml:space="preserve"> - </v>
          </cell>
          <cell r="BL152" t="str">
            <v xml:space="preserve"> - </v>
          </cell>
          <cell r="BM152" t="str">
            <v xml:space="preserve"> - </v>
          </cell>
          <cell r="BN152" t="str">
            <v xml:space="preserve"> - </v>
          </cell>
        </row>
        <row r="153">
          <cell r="A153" t="str">
            <v xml:space="preserve"> - </v>
          </cell>
          <cell r="B153" t="str">
            <v xml:space="preserve"> - </v>
          </cell>
          <cell r="C153" t="str">
            <v xml:space="preserve"> - </v>
          </cell>
          <cell r="D153" t="str">
            <v xml:space="preserve"> - </v>
          </cell>
          <cell r="E153" t="str">
            <v xml:space="preserve"> - </v>
          </cell>
          <cell r="F153" t="str">
            <v xml:space="preserve"> - </v>
          </cell>
          <cell r="G153" t="str">
            <v xml:space="preserve"> - </v>
          </cell>
          <cell r="H153" t="str">
            <v xml:space="preserve"> - </v>
          </cell>
          <cell r="I153" t="str">
            <v xml:space="preserve"> - </v>
          </cell>
          <cell r="J153" t="str">
            <v xml:space="preserve"> - </v>
          </cell>
          <cell r="K153" t="str">
            <v xml:space="preserve"> - </v>
          </cell>
          <cell r="L153" t="str">
            <v xml:space="preserve"> - </v>
          </cell>
          <cell r="M153" t="str">
            <v xml:space="preserve"> - </v>
          </cell>
          <cell r="N153" t="str">
            <v xml:space="preserve"> - </v>
          </cell>
          <cell r="O153" t="str">
            <v xml:space="preserve"> - </v>
          </cell>
          <cell r="P153" t="str">
            <v xml:space="preserve"> - </v>
          </cell>
          <cell r="Q153" t="str">
            <v xml:space="preserve"> - </v>
          </cell>
          <cell r="R153" t="str">
            <v xml:space="preserve"> - </v>
          </cell>
          <cell r="S153" t="str">
            <v xml:space="preserve"> - </v>
          </cell>
          <cell r="T153" t="str">
            <v xml:space="preserve"> - </v>
          </cell>
          <cell r="U153" t="str">
            <v xml:space="preserve"> - </v>
          </cell>
          <cell r="V153" t="str">
            <v xml:space="preserve"> - </v>
          </cell>
          <cell r="W153" t="str">
            <v xml:space="preserve"> - </v>
          </cell>
          <cell r="X153" t="str">
            <v xml:space="preserve"> - </v>
          </cell>
          <cell r="Y153" t="str">
            <v xml:space="preserve"> - </v>
          </cell>
          <cell r="Z153" t="str">
            <v xml:space="preserve"> - </v>
          </cell>
          <cell r="AA153" t="str">
            <v xml:space="preserve"> - </v>
          </cell>
          <cell r="AB153" t="str">
            <v xml:space="preserve"> - </v>
          </cell>
          <cell r="AC153" t="str">
            <v xml:space="preserve"> - </v>
          </cell>
          <cell r="AD153" t="str">
            <v xml:space="preserve"> - </v>
          </cell>
          <cell r="AE153" t="str">
            <v xml:space="preserve"> - </v>
          </cell>
          <cell r="AF153" t="str">
            <v xml:space="preserve"> - </v>
          </cell>
          <cell r="AG153" t="str">
            <v xml:space="preserve"> - </v>
          </cell>
          <cell r="AH153" t="str">
            <v xml:space="preserve"> - </v>
          </cell>
          <cell r="AI153" t="str">
            <v xml:space="preserve"> - </v>
          </cell>
          <cell r="AJ153" t="str">
            <v xml:space="preserve"> - </v>
          </cell>
          <cell r="AK153" t="str">
            <v xml:space="preserve"> - </v>
          </cell>
          <cell r="AL153" t="str">
            <v xml:space="preserve"> - </v>
          </cell>
          <cell r="AM153" t="str">
            <v xml:space="preserve"> - </v>
          </cell>
          <cell r="AN153" t="str">
            <v xml:space="preserve"> - </v>
          </cell>
          <cell r="AO153" t="str">
            <v xml:space="preserve"> - </v>
          </cell>
          <cell r="AP153" t="str">
            <v xml:space="preserve"> - </v>
          </cell>
          <cell r="AQ153" t="str">
            <v xml:space="preserve"> - </v>
          </cell>
          <cell r="AR153" t="str">
            <v xml:space="preserve"> - </v>
          </cell>
          <cell r="AS153" t="str">
            <v xml:space="preserve"> - </v>
          </cell>
          <cell r="AT153" t="str">
            <v xml:space="preserve"> - </v>
          </cell>
          <cell r="AU153" t="str">
            <v xml:space="preserve"> - </v>
          </cell>
          <cell r="AV153" t="str">
            <v xml:space="preserve"> - </v>
          </cell>
          <cell r="AW153" t="str">
            <v xml:space="preserve"> - </v>
          </cell>
          <cell r="AX153" t="str">
            <v xml:space="preserve"> - </v>
          </cell>
          <cell r="AY153" t="str">
            <v xml:space="preserve"> - </v>
          </cell>
          <cell r="AZ153" t="str">
            <v xml:space="preserve"> - </v>
          </cell>
          <cell r="BA153" t="str">
            <v xml:space="preserve"> - </v>
          </cell>
          <cell r="BB153" t="str">
            <v xml:space="preserve"> - </v>
          </cell>
          <cell r="BC153" t="str">
            <v xml:space="preserve"> - </v>
          </cell>
          <cell r="BD153" t="str">
            <v xml:space="preserve"> - </v>
          </cell>
          <cell r="BE153" t="str">
            <v xml:space="preserve"> - </v>
          </cell>
          <cell r="BF153" t="str">
            <v xml:space="preserve"> - </v>
          </cell>
          <cell r="BG153" t="str">
            <v xml:space="preserve"> - </v>
          </cell>
          <cell r="BH153" t="str">
            <v xml:space="preserve"> - </v>
          </cell>
          <cell r="BI153" t="str">
            <v xml:space="preserve"> - </v>
          </cell>
          <cell r="BJ153" t="str">
            <v xml:space="preserve"> - </v>
          </cell>
          <cell r="BK153" t="str">
            <v xml:space="preserve"> - </v>
          </cell>
          <cell r="BL153" t="str">
            <v xml:space="preserve"> - </v>
          </cell>
          <cell r="BM153" t="str">
            <v xml:space="preserve"> - </v>
          </cell>
          <cell r="BN153" t="str">
            <v xml:space="preserve"> - </v>
          </cell>
        </row>
        <row r="154">
          <cell r="A154" t="str">
            <v xml:space="preserve"> - </v>
          </cell>
          <cell r="B154" t="str">
            <v xml:space="preserve"> - </v>
          </cell>
          <cell r="C154" t="str">
            <v xml:space="preserve"> - </v>
          </cell>
          <cell r="D154" t="str">
            <v xml:space="preserve"> - </v>
          </cell>
          <cell r="E154" t="str">
            <v xml:space="preserve"> - </v>
          </cell>
          <cell r="F154" t="str">
            <v xml:space="preserve"> - </v>
          </cell>
          <cell r="G154" t="str">
            <v xml:space="preserve"> - </v>
          </cell>
          <cell r="H154" t="str">
            <v xml:space="preserve"> - </v>
          </cell>
          <cell r="I154" t="str">
            <v xml:space="preserve"> - </v>
          </cell>
          <cell r="J154" t="str">
            <v xml:space="preserve"> - </v>
          </cell>
          <cell r="K154" t="str">
            <v xml:space="preserve"> - </v>
          </cell>
          <cell r="L154" t="str">
            <v xml:space="preserve"> - </v>
          </cell>
          <cell r="M154" t="str">
            <v xml:space="preserve"> - </v>
          </cell>
          <cell r="N154" t="str">
            <v xml:space="preserve"> - </v>
          </cell>
          <cell r="O154" t="str">
            <v xml:space="preserve"> - </v>
          </cell>
          <cell r="P154" t="str">
            <v xml:space="preserve"> - </v>
          </cell>
          <cell r="Q154" t="str">
            <v xml:space="preserve"> - </v>
          </cell>
          <cell r="R154" t="str">
            <v xml:space="preserve"> - </v>
          </cell>
          <cell r="S154" t="str">
            <v xml:space="preserve"> - </v>
          </cell>
          <cell r="T154" t="str">
            <v xml:space="preserve"> - </v>
          </cell>
          <cell r="U154" t="str">
            <v xml:space="preserve"> - </v>
          </cell>
          <cell r="V154" t="str">
            <v xml:space="preserve"> - </v>
          </cell>
          <cell r="W154" t="str">
            <v xml:space="preserve"> - </v>
          </cell>
          <cell r="X154" t="str">
            <v xml:space="preserve"> - </v>
          </cell>
          <cell r="Y154" t="str">
            <v xml:space="preserve"> - </v>
          </cell>
          <cell r="Z154" t="str">
            <v xml:space="preserve"> - </v>
          </cell>
          <cell r="AA154" t="str">
            <v xml:space="preserve"> - </v>
          </cell>
          <cell r="AB154" t="str">
            <v xml:space="preserve"> - </v>
          </cell>
          <cell r="AC154" t="str">
            <v xml:space="preserve"> - </v>
          </cell>
          <cell r="AD154" t="str">
            <v xml:space="preserve"> - </v>
          </cell>
          <cell r="AE154" t="str">
            <v xml:space="preserve"> - </v>
          </cell>
          <cell r="AF154" t="str">
            <v xml:space="preserve"> - </v>
          </cell>
          <cell r="AG154" t="str">
            <v xml:space="preserve"> - </v>
          </cell>
          <cell r="AH154" t="str">
            <v xml:space="preserve"> - </v>
          </cell>
          <cell r="AI154" t="str">
            <v xml:space="preserve"> - </v>
          </cell>
          <cell r="AJ154" t="str">
            <v xml:space="preserve"> - </v>
          </cell>
          <cell r="AK154" t="str">
            <v xml:space="preserve"> - </v>
          </cell>
          <cell r="AL154" t="str">
            <v xml:space="preserve"> - </v>
          </cell>
          <cell r="AM154" t="str">
            <v xml:space="preserve"> - </v>
          </cell>
          <cell r="AN154" t="str">
            <v xml:space="preserve"> - </v>
          </cell>
          <cell r="AO154" t="str">
            <v xml:space="preserve"> - </v>
          </cell>
          <cell r="AP154" t="str">
            <v xml:space="preserve"> - </v>
          </cell>
          <cell r="AQ154" t="str">
            <v xml:space="preserve"> - </v>
          </cell>
          <cell r="AR154" t="str">
            <v xml:space="preserve"> - </v>
          </cell>
          <cell r="AS154" t="str">
            <v xml:space="preserve"> - </v>
          </cell>
          <cell r="AT154" t="str">
            <v xml:space="preserve"> - </v>
          </cell>
          <cell r="AU154" t="str">
            <v xml:space="preserve"> - </v>
          </cell>
          <cell r="AV154" t="str">
            <v xml:space="preserve"> - </v>
          </cell>
          <cell r="AW154" t="str">
            <v xml:space="preserve"> - </v>
          </cell>
          <cell r="AX154" t="str">
            <v xml:space="preserve"> - </v>
          </cell>
          <cell r="AY154" t="str">
            <v xml:space="preserve"> - </v>
          </cell>
          <cell r="AZ154" t="str">
            <v xml:space="preserve"> - </v>
          </cell>
          <cell r="BA154" t="str">
            <v xml:space="preserve"> - </v>
          </cell>
          <cell r="BB154" t="str">
            <v xml:space="preserve"> - </v>
          </cell>
          <cell r="BC154" t="str">
            <v xml:space="preserve"> - </v>
          </cell>
          <cell r="BD154" t="str">
            <v xml:space="preserve"> - </v>
          </cell>
          <cell r="BE154" t="str">
            <v xml:space="preserve"> - </v>
          </cell>
          <cell r="BF154" t="str">
            <v xml:space="preserve"> - </v>
          </cell>
          <cell r="BG154" t="str">
            <v xml:space="preserve"> - </v>
          </cell>
          <cell r="BH154" t="str">
            <v xml:space="preserve"> - </v>
          </cell>
          <cell r="BI154" t="str">
            <v xml:space="preserve"> - </v>
          </cell>
          <cell r="BJ154" t="str">
            <v xml:space="preserve"> - </v>
          </cell>
          <cell r="BK154" t="str">
            <v xml:space="preserve"> - </v>
          </cell>
          <cell r="BL154" t="str">
            <v xml:space="preserve"> - </v>
          </cell>
          <cell r="BM154" t="str">
            <v xml:space="preserve"> - </v>
          </cell>
          <cell r="BN154" t="str">
            <v xml:space="preserve"> - </v>
          </cell>
        </row>
        <row r="155">
          <cell r="A155" t="str">
            <v xml:space="preserve"> - </v>
          </cell>
          <cell r="B155" t="str">
            <v xml:space="preserve"> - </v>
          </cell>
          <cell r="C155" t="str">
            <v xml:space="preserve"> - </v>
          </cell>
          <cell r="D155" t="str">
            <v xml:space="preserve"> - </v>
          </cell>
          <cell r="E155" t="str">
            <v xml:space="preserve"> - </v>
          </cell>
          <cell r="F155" t="str">
            <v xml:space="preserve"> - </v>
          </cell>
          <cell r="G155" t="str">
            <v xml:space="preserve"> - </v>
          </cell>
          <cell r="H155" t="str">
            <v xml:space="preserve"> - </v>
          </cell>
          <cell r="I155" t="str">
            <v xml:space="preserve"> - </v>
          </cell>
          <cell r="J155" t="str">
            <v xml:space="preserve"> - </v>
          </cell>
          <cell r="K155" t="str">
            <v xml:space="preserve"> - </v>
          </cell>
          <cell r="L155" t="str">
            <v xml:space="preserve"> - </v>
          </cell>
          <cell r="M155" t="str">
            <v xml:space="preserve"> - </v>
          </cell>
          <cell r="N155" t="str">
            <v xml:space="preserve"> - </v>
          </cell>
          <cell r="O155" t="str">
            <v xml:space="preserve"> - </v>
          </cell>
          <cell r="P155" t="str">
            <v xml:space="preserve"> - </v>
          </cell>
          <cell r="Q155" t="str">
            <v xml:space="preserve"> - </v>
          </cell>
          <cell r="R155" t="str">
            <v xml:space="preserve"> - </v>
          </cell>
          <cell r="S155" t="str">
            <v xml:space="preserve"> - </v>
          </cell>
          <cell r="T155" t="str">
            <v xml:space="preserve"> - </v>
          </cell>
          <cell r="U155" t="str">
            <v xml:space="preserve"> - </v>
          </cell>
          <cell r="V155" t="str">
            <v xml:space="preserve"> - </v>
          </cell>
          <cell r="W155" t="str">
            <v xml:space="preserve"> - </v>
          </cell>
          <cell r="X155" t="str">
            <v xml:space="preserve"> - </v>
          </cell>
          <cell r="Y155" t="str">
            <v xml:space="preserve"> - </v>
          </cell>
          <cell r="Z155" t="str">
            <v xml:space="preserve"> - </v>
          </cell>
          <cell r="AA155" t="str">
            <v xml:space="preserve"> - </v>
          </cell>
          <cell r="AB155" t="str">
            <v xml:space="preserve"> - </v>
          </cell>
          <cell r="AC155" t="str">
            <v xml:space="preserve"> - </v>
          </cell>
          <cell r="AD155" t="str">
            <v xml:space="preserve"> - </v>
          </cell>
          <cell r="AE155" t="str">
            <v xml:space="preserve"> - </v>
          </cell>
          <cell r="AF155" t="str">
            <v xml:space="preserve"> - </v>
          </cell>
          <cell r="AG155" t="str">
            <v xml:space="preserve"> - </v>
          </cell>
          <cell r="AH155" t="str">
            <v xml:space="preserve"> - </v>
          </cell>
          <cell r="AI155" t="str">
            <v xml:space="preserve"> - </v>
          </cell>
          <cell r="AJ155" t="str">
            <v xml:space="preserve"> - </v>
          </cell>
          <cell r="AK155" t="str">
            <v xml:space="preserve"> - </v>
          </cell>
          <cell r="AL155" t="str">
            <v xml:space="preserve"> - </v>
          </cell>
          <cell r="AM155" t="str">
            <v xml:space="preserve"> - </v>
          </cell>
          <cell r="AN155" t="str">
            <v xml:space="preserve"> - </v>
          </cell>
          <cell r="AO155" t="str">
            <v xml:space="preserve"> - </v>
          </cell>
          <cell r="AP155" t="str">
            <v xml:space="preserve"> - </v>
          </cell>
          <cell r="AQ155" t="str">
            <v xml:space="preserve"> - </v>
          </cell>
          <cell r="AR155" t="str">
            <v xml:space="preserve"> - </v>
          </cell>
          <cell r="AS155" t="str">
            <v xml:space="preserve"> - </v>
          </cell>
          <cell r="AT155" t="str">
            <v xml:space="preserve"> - </v>
          </cell>
          <cell r="AU155" t="str">
            <v xml:space="preserve"> - </v>
          </cell>
          <cell r="AV155" t="str">
            <v xml:space="preserve"> - </v>
          </cell>
          <cell r="AW155" t="str">
            <v xml:space="preserve"> - </v>
          </cell>
          <cell r="AX155" t="str">
            <v xml:space="preserve"> - </v>
          </cell>
          <cell r="AY155" t="str">
            <v xml:space="preserve"> - </v>
          </cell>
          <cell r="AZ155" t="str">
            <v xml:space="preserve"> - </v>
          </cell>
          <cell r="BA155" t="str">
            <v xml:space="preserve"> - </v>
          </cell>
          <cell r="BB155" t="str">
            <v xml:space="preserve"> - </v>
          </cell>
          <cell r="BC155" t="str">
            <v xml:space="preserve"> - </v>
          </cell>
          <cell r="BD155" t="str">
            <v xml:space="preserve"> - </v>
          </cell>
          <cell r="BE155" t="str">
            <v xml:space="preserve"> - </v>
          </cell>
          <cell r="BF155" t="str">
            <v xml:space="preserve"> - </v>
          </cell>
          <cell r="BG155" t="str">
            <v xml:space="preserve"> - </v>
          </cell>
          <cell r="BH155" t="str">
            <v xml:space="preserve"> - </v>
          </cell>
          <cell r="BI155" t="str">
            <v xml:space="preserve"> - </v>
          </cell>
          <cell r="BJ155" t="str">
            <v xml:space="preserve"> - </v>
          </cell>
          <cell r="BK155" t="str">
            <v xml:space="preserve"> - </v>
          </cell>
          <cell r="BL155" t="str">
            <v xml:space="preserve"> - </v>
          </cell>
          <cell r="BM155" t="str">
            <v xml:space="preserve"> - </v>
          </cell>
          <cell r="BN155" t="str">
            <v xml:space="preserve"> - </v>
          </cell>
        </row>
        <row r="156">
          <cell r="A156" t="str">
            <v xml:space="preserve"> - </v>
          </cell>
          <cell r="B156" t="str">
            <v xml:space="preserve"> - </v>
          </cell>
          <cell r="C156" t="str">
            <v xml:space="preserve"> - </v>
          </cell>
          <cell r="D156" t="str">
            <v xml:space="preserve"> - </v>
          </cell>
          <cell r="E156" t="str">
            <v xml:space="preserve"> - </v>
          </cell>
          <cell r="F156" t="str">
            <v xml:space="preserve"> - </v>
          </cell>
          <cell r="G156" t="str">
            <v xml:space="preserve"> - </v>
          </cell>
          <cell r="H156" t="str">
            <v xml:space="preserve"> - </v>
          </cell>
          <cell r="I156" t="str">
            <v xml:space="preserve"> - </v>
          </cell>
          <cell r="J156" t="str">
            <v xml:space="preserve"> - </v>
          </cell>
          <cell r="K156" t="str">
            <v xml:space="preserve"> - </v>
          </cell>
          <cell r="L156" t="str">
            <v xml:space="preserve"> - </v>
          </cell>
          <cell r="M156" t="str">
            <v xml:space="preserve"> - </v>
          </cell>
          <cell r="N156" t="str">
            <v xml:space="preserve"> - </v>
          </cell>
          <cell r="O156" t="str">
            <v xml:space="preserve"> - </v>
          </cell>
          <cell r="P156" t="str">
            <v xml:space="preserve"> - </v>
          </cell>
          <cell r="Q156" t="str">
            <v xml:space="preserve"> - </v>
          </cell>
          <cell r="R156" t="str">
            <v xml:space="preserve"> - </v>
          </cell>
          <cell r="S156" t="str">
            <v xml:space="preserve"> - </v>
          </cell>
          <cell r="T156" t="str">
            <v xml:space="preserve"> - </v>
          </cell>
          <cell r="U156" t="str">
            <v xml:space="preserve"> - </v>
          </cell>
          <cell r="V156" t="str">
            <v xml:space="preserve"> - </v>
          </cell>
          <cell r="W156" t="str">
            <v xml:space="preserve"> - </v>
          </cell>
          <cell r="X156" t="str">
            <v xml:space="preserve"> - </v>
          </cell>
          <cell r="Y156" t="str">
            <v xml:space="preserve"> - </v>
          </cell>
          <cell r="Z156" t="str">
            <v xml:space="preserve"> - </v>
          </cell>
          <cell r="AA156" t="str">
            <v xml:space="preserve"> - </v>
          </cell>
          <cell r="AB156" t="str">
            <v xml:space="preserve"> - </v>
          </cell>
          <cell r="AC156" t="str">
            <v xml:space="preserve"> - </v>
          </cell>
          <cell r="AD156" t="str">
            <v xml:space="preserve"> - </v>
          </cell>
          <cell r="AE156" t="str">
            <v xml:space="preserve"> - </v>
          </cell>
          <cell r="AF156" t="str">
            <v xml:space="preserve"> - </v>
          </cell>
          <cell r="AG156" t="str">
            <v xml:space="preserve"> - </v>
          </cell>
          <cell r="AH156" t="str">
            <v xml:space="preserve"> - </v>
          </cell>
          <cell r="AI156" t="str">
            <v xml:space="preserve"> - </v>
          </cell>
          <cell r="AJ156" t="str">
            <v xml:space="preserve"> - </v>
          </cell>
          <cell r="AK156" t="str">
            <v xml:space="preserve"> - </v>
          </cell>
          <cell r="AL156" t="str">
            <v xml:space="preserve"> - </v>
          </cell>
          <cell r="AM156" t="str">
            <v xml:space="preserve"> - </v>
          </cell>
          <cell r="AN156" t="str">
            <v xml:space="preserve"> - </v>
          </cell>
          <cell r="AO156" t="str">
            <v xml:space="preserve"> - </v>
          </cell>
          <cell r="AP156" t="str">
            <v xml:space="preserve"> - </v>
          </cell>
          <cell r="AQ156" t="str">
            <v xml:space="preserve"> - </v>
          </cell>
          <cell r="AR156" t="str">
            <v xml:space="preserve"> - </v>
          </cell>
          <cell r="AS156" t="str">
            <v xml:space="preserve"> - </v>
          </cell>
          <cell r="AT156" t="str">
            <v xml:space="preserve"> - </v>
          </cell>
          <cell r="AU156" t="str">
            <v xml:space="preserve"> - </v>
          </cell>
          <cell r="AV156" t="str">
            <v xml:space="preserve"> - </v>
          </cell>
          <cell r="AW156" t="str">
            <v xml:space="preserve"> - </v>
          </cell>
          <cell r="AX156" t="str">
            <v xml:space="preserve"> - </v>
          </cell>
          <cell r="AY156" t="str">
            <v xml:space="preserve"> - </v>
          </cell>
          <cell r="AZ156" t="str">
            <v xml:space="preserve"> - </v>
          </cell>
          <cell r="BA156" t="str">
            <v xml:space="preserve"> - </v>
          </cell>
          <cell r="BB156" t="str">
            <v xml:space="preserve"> - </v>
          </cell>
          <cell r="BC156" t="str">
            <v xml:space="preserve"> - </v>
          </cell>
          <cell r="BD156" t="str">
            <v xml:space="preserve"> - </v>
          </cell>
          <cell r="BE156" t="str">
            <v xml:space="preserve"> - </v>
          </cell>
          <cell r="BF156" t="str">
            <v xml:space="preserve"> - </v>
          </cell>
          <cell r="BG156" t="str">
            <v xml:space="preserve"> - </v>
          </cell>
          <cell r="BH156" t="str">
            <v xml:space="preserve"> - </v>
          </cell>
          <cell r="BI156" t="str">
            <v xml:space="preserve"> - </v>
          </cell>
          <cell r="BJ156" t="str">
            <v xml:space="preserve"> - </v>
          </cell>
          <cell r="BK156" t="str">
            <v xml:space="preserve"> - </v>
          </cell>
          <cell r="BL156" t="str">
            <v xml:space="preserve"> - </v>
          </cell>
          <cell r="BM156" t="str">
            <v xml:space="preserve"> - </v>
          </cell>
          <cell r="BN156" t="str">
            <v xml:space="preserve"> - </v>
          </cell>
        </row>
        <row r="157">
          <cell r="A157" t="str">
            <v xml:space="preserve"> - </v>
          </cell>
          <cell r="B157" t="str">
            <v xml:space="preserve"> - </v>
          </cell>
          <cell r="C157" t="str">
            <v xml:space="preserve"> - </v>
          </cell>
          <cell r="D157" t="str">
            <v xml:space="preserve"> - </v>
          </cell>
          <cell r="E157" t="str">
            <v xml:space="preserve"> - </v>
          </cell>
          <cell r="F157" t="str">
            <v xml:space="preserve"> - </v>
          </cell>
          <cell r="G157" t="str">
            <v xml:space="preserve"> - </v>
          </cell>
          <cell r="H157" t="str">
            <v xml:space="preserve"> - </v>
          </cell>
          <cell r="I157" t="str">
            <v xml:space="preserve"> - </v>
          </cell>
          <cell r="J157" t="str">
            <v xml:space="preserve"> - </v>
          </cell>
          <cell r="K157" t="str">
            <v xml:space="preserve"> - </v>
          </cell>
          <cell r="L157" t="str">
            <v xml:space="preserve"> - </v>
          </cell>
          <cell r="M157" t="str">
            <v xml:space="preserve"> - </v>
          </cell>
          <cell r="N157" t="str">
            <v xml:space="preserve"> - </v>
          </cell>
          <cell r="O157" t="str">
            <v xml:space="preserve"> - </v>
          </cell>
          <cell r="P157" t="str">
            <v xml:space="preserve"> - </v>
          </cell>
          <cell r="Q157" t="str">
            <v xml:space="preserve"> - </v>
          </cell>
          <cell r="R157" t="str">
            <v xml:space="preserve"> - </v>
          </cell>
          <cell r="S157" t="str">
            <v xml:space="preserve"> - </v>
          </cell>
          <cell r="T157" t="str">
            <v xml:space="preserve"> - </v>
          </cell>
          <cell r="U157" t="str">
            <v xml:space="preserve"> - </v>
          </cell>
          <cell r="V157" t="str">
            <v xml:space="preserve"> - </v>
          </cell>
          <cell r="W157" t="str">
            <v xml:space="preserve"> - </v>
          </cell>
          <cell r="X157" t="str">
            <v xml:space="preserve"> - </v>
          </cell>
          <cell r="Y157" t="str">
            <v xml:space="preserve"> - </v>
          </cell>
          <cell r="Z157" t="str">
            <v xml:space="preserve"> - </v>
          </cell>
          <cell r="AA157" t="str">
            <v xml:space="preserve"> - </v>
          </cell>
          <cell r="AB157" t="str">
            <v xml:space="preserve"> - </v>
          </cell>
          <cell r="AC157" t="str">
            <v xml:space="preserve"> - </v>
          </cell>
          <cell r="AD157" t="str">
            <v xml:space="preserve"> - </v>
          </cell>
          <cell r="AE157" t="str">
            <v xml:space="preserve"> - </v>
          </cell>
          <cell r="AF157" t="str">
            <v xml:space="preserve"> - </v>
          </cell>
          <cell r="AG157" t="str">
            <v xml:space="preserve"> - </v>
          </cell>
          <cell r="AH157" t="str">
            <v xml:space="preserve"> - </v>
          </cell>
          <cell r="AI157" t="str">
            <v xml:space="preserve"> - </v>
          </cell>
          <cell r="AJ157" t="str">
            <v xml:space="preserve"> - </v>
          </cell>
          <cell r="AK157" t="str">
            <v xml:space="preserve"> - </v>
          </cell>
          <cell r="AL157" t="str">
            <v xml:space="preserve"> - </v>
          </cell>
          <cell r="AM157" t="str">
            <v xml:space="preserve"> - </v>
          </cell>
          <cell r="AN157" t="str">
            <v xml:space="preserve"> - </v>
          </cell>
          <cell r="AO157" t="str">
            <v xml:space="preserve"> - </v>
          </cell>
          <cell r="AP157" t="str">
            <v xml:space="preserve"> - </v>
          </cell>
          <cell r="AQ157" t="str">
            <v xml:space="preserve"> - </v>
          </cell>
          <cell r="AR157" t="str">
            <v xml:space="preserve"> - </v>
          </cell>
          <cell r="AS157" t="str">
            <v xml:space="preserve"> - </v>
          </cell>
          <cell r="AT157" t="str">
            <v xml:space="preserve"> - </v>
          </cell>
          <cell r="AU157" t="str">
            <v xml:space="preserve"> - </v>
          </cell>
          <cell r="AV157" t="str">
            <v xml:space="preserve"> - </v>
          </cell>
          <cell r="AW157" t="str">
            <v xml:space="preserve"> - </v>
          </cell>
          <cell r="AX157" t="str">
            <v xml:space="preserve"> - </v>
          </cell>
          <cell r="AY157" t="str">
            <v xml:space="preserve"> - </v>
          </cell>
          <cell r="AZ157" t="str">
            <v xml:space="preserve"> - </v>
          </cell>
          <cell r="BA157" t="str">
            <v xml:space="preserve"> - </v>
          </cell>
          <cell r="BB157" t="str">
            <v xml:space="preserve"> - </v>
          </cell>
          <cell r="BC157" t="str">
            <v xml:space="preserve"> - </v>
          </cell>
          <cell r="BD157" t="str">
            <v xml:space="preserve"> - </v>
          </cell>
          <cell r="BE157" t="str">
            <v xml:space="preserve"> - </v>
          </cell>
          <cell r="BF157" t="str">
            <v xml:space="preserve"> - </v>
          </cell>
          <cell r="BG157" t="str">
            <v xml:space="preserve"> - </v>
          </cell>
          <cell r="BH157" t="str">
            <v xml:space="preserve"> - </v>
          </cell>
          <cell r="BI157" t="str">
            <v xml:space="preserve"> - </v>
          </cell>
          <cell r="BJ157" t="str">
            <v xml:space="preserve"> - </v>
          </cell>
          <cell r="BK157" t="str">
            <v xml:space="preserve"> - </v>
          </cell>
          <cell r="BL157" t="str">
            <v xml:space="preserve"> - </v>
          </cell>
          <cell r="BM157" t="str">
            <v xml:space="preserve"> - </v>
          </cell>
          <cell r="BN157" t="str">
            <v xml:space="preserve"> - </v>
          </cell>
        </row>
        <row r="158">
          <cell r="A158" t="str">
            <v xml:space="preserve"> - </v>
          </cell>
          <cell r="B158" t="str">
            <v xml:space="preserve"> - </v>
          </cell>
          <cell r="C158" t="str">
            <v xml:space="preserve"> - </v>
          </cell>
          <cell r="D158" t="str">
            <v xml:space="preserve"> - </v>
          </cell>
          <cell r="E158" t="str">
            <v xml:space="preserve"> - </v>
          </cell>
          <cell r="F158" t="str">
            <v xml:space="preserve"> - </v>
          </cell>
          <cell r="G158" t="str">
            <v xml:space="preserve"> - </v>
          </cell>
          <cell r="H158" t="str">
            <v xml:space="preserve"> - </v>
          </cell>
          <cell r="I158" t="str">
            <v xml:space="preserve"> - </v>
          </cell>
          <cell r="J158" t="str">
            <v xml:space="preserve"> - </v>
          </cell>
          <cell r="K158" t="str">
            <v xml:space="preserve"> - </v>
          </cell>
          <cell r="L158" t="str">
            <v xml:space="preserve"> - </v>
          </cell>
          <cell r="M158" t="str">
            <v xml:space="preserve"> - </v>
          </cell>
          <cell r="N158" t="str">
            <v xml:space="preserve"> - </v>
          </cell>
          <cell r="O158" t="str">
            <v xml:space="preserve"> - </v>
          </cell>
          <cell r="P158" t="str">
            <v xml:space="preserve"> - </v>
          </cell>
          <cell r="Q158" t="str">
            <v xml:space="preserve"> - </v>
          </cell>
          <cell r="R158" t="str">
            <v xml:space="preserve"> - </v>
          </cell>
          <cell r="S158" t="str">
            <v xml:space="preserve"> - </v>
          </cell>
          <cell r="T158" t="str">
            <v xml:space="preserve"> - </v>
          </cell>
          <cell r="U158" t="str">
            <v xml:space="preserve"> - </v>
          </cell>
          <cell r="V158" t="str">
            <v xml:space="preserve"> - </v>
          </cell>
          <cell r="W158" t="str">
            <v xml:space="preserve"> - </v>
          </cell>
          <cell r="X158" t="str">
            <v xml:space="preserve"> - </v>
          </cell>
          <cell r="Y158" t="str">
            <v xml:space="preserve"> - </v>
          </cell>
          <cell r="Z158" t="str">
            <v xml:space="preserve"> - </v>
          </cell>
          <cell r="AA158" t="str">
            <v xml:space="preserve"> - </v>
          </cell>
          <cell r="AB158" t="str">
            <v xml:space="preserve"> - </v>
          </cell>
          <cell r="AC158" t="str">
            <v xml:space="preserve"> - </v>
          </cell>
          <cell r="AD158" t="str">
            <v xml:space="preserve"> - </v>
          </cell>
          <cell r="AE158" t="str">
            <v xml:space="preserve"> - </v>
          </cell>
          <cell r="AF158" t="str">
            <v xml:space="preserve"> - </v>
          </cell>
          <cell r="AG158" t="str">
            <v xml:space="preserve"> - </v>
          </cell>
          <cell r="AH158" t="str">
            <v xml:space="preserve"> - </v>
          </cell>
          <cell r="AI158" t="str">
            <v xml:space="preserve"> - </v>
          </cell>
          <cell r="AJ158" t="str">
            <v xml:space="preserve"> - </v>
          </cell>
          <cell r="AK158" t="str">
            <v xml:space="preserve"> - </v>
          </cell>
          <cell r="AL158" t="str">
            <v xml:space="preserve"> - </v>
          </cell>
          <cell r="AM158" t="str">
            <v xml:space="preserve"> - </v>
          </cell>
          <cell r="AN158" t="str">
            <v xml:space="preserve"> - </v>
          </cell>
          <cell r="AO158" t="str">
            <v xml:space="preserve"> - </v>
          </cell>
          <cell r="AP158" t="str">
            <v xml:space="preserve"> - </v>
          </cell>
          <cell r="AQ158" t="str">
            <v xml:space="preserve"> - </v>
          </cell>
          <cell r="AR158" t="str">
            <v xml:space="preserve"> - </v>
          </cell>
          <cell r="AS158" t="str">
            <v xml:space="preserve"> - </v>
          </cell>
          <cell r="AT158" t="str">
            <v xml:space="preserve"> - </v>
          </cell>
          <cell r="AU158" t="str">
            <v xml:space="preserve"> - </v>
          </cell>
          <cell r="AV158" t="str">
            <v xml:space="preserve"> - </v>
          </cell>
          <cell r="AW158" t="str">
            <v xml:space="preserve"> - </v>
          </cell>
          <cell r="AX158" t="str">
            <v xml:space="preserve"> - </v>
          </cell>
          <cell r="AY158" t="str">
            <v xml:space="preserve"> - </v>
          </cell>
          <cell r="AZ158" t="str">
            <v xml:space="preserve"> - </v>
          </cell>
          <cell r="BA158" t="str">
            <v xml:space="preserve"> - </v>
          </cell>
          <cell r="BB158" t="str">
            <v xml:space="preserve"> - </v>
          </cell>
          <cell r="BC158" t="str">
            <v xml:space="preserve"> - </v>
          </cell>
          <cell r="BD158" t="str">
            <v xml:space="preserve"> - </v>
          </cell>
          <cell r="BE158" t="str">
            <v xml:space="preserve"> - </v>
          </cell>
          <cell r="BF158" t="str">
            <v xml:space="preserve"> - </v>
          </cell>
          <cell r="BG158" t="str">
            <v xml:space="preserve"> - </v>
          </cell>
          <cell r="BH158" t="str">
            <v xml:space="preserve"> - </v>
          </cell>
          <cell r="BI158" t="str">
            <v xml:space="preserve"> - </v>
          </cell>
          <cell r="BJ158" t="str">
            <v xml:space="preserve"> - </v>
          </cell>
          <cell r="BK158" t="str">
            <v xml:space="preserve"> - </v>
          </cell>
          <cell r="BL158" t="str">
            <v xml:space="preserve"> - </v>
          </cell>
          <cell r="BM158" t="str">
            <v xml:space="preserve"> - </v>
          </cell>
          <cell r="BN158" t="str">
            <v xml:space="preserve"> - </v>
          </cell>
        </row>
        <row r="159">
          <cell r="A159" t="str">
            <v xml:space="preserve"> - </v>
          </cell>
          <cell r="B159" t="str">
            <v xml:space="preserve"> - </v>
          </cell>
          <cell r="C159" t="str">
            <v xml:space="preserve"> - </v>
          </cell>
          <cell r="D159" t="str">
            <v xml:space="preserve"> - </v>
          </cell>
          <cell r="E159" t="str">
            <v xml:space="preserve"> - </v>
          </cell>
          <cell r="F159" t="str">
            <v xml:space="preserve"> - </v>
          </cell>
          <cell r="G159" t="str">
            <v xml:space="preserve"> - </v>
          </cell>
          <cell r="H159" t="str">
            <v xml:space="preserve"> - </v>
          </cell>
          <cell r="I159" t="str">
            <v xml:space="preserve"> - </v>
          </cell>
          <cell r="J159" t="str">
            <v xml:space="preserve"> - </v>
          </cell>
          <cell r="K159" t="str">
            <v xml:space="preserve"> - </v>
          </cell>
          <cell r="L159" t="str">
            <v xml:space="preserve"> - </v>
          </cell>
          <cell r="M159" t="str">
            <v xml:space="preserve"> - </v>
          </cell>
          <cell r="N159" t="str">
            <v xml:space="preserve"> - </v>
          </cell>
          <cell r="O159" t="str">
            <v xml:space="preserve"> - </v>
          </cell>
          <cell r="P159" t="str">
            <v xml:space="preserve"> - </v>
          </cell>
          <cell r="Q159" t="str">
            <v xml:space="preserve"> - </v>
          </cell>
          <cell r="R159" t="str">
            <v xml:space="preserve"> - </v>
          </cell>
          <cell r="S159" t="str">
            <v xml:space="preserve"> - </v>
          </cell>
          <cell r="T159" t="str">
            <v xml:space="preserve"> - </v>
          </cell>
          <cell r="U159" t="str">
            <v xml:space="preserve"> - </v>
          </cell>
          <cell r="V159" t="str">
            <v xml:space="preserve"> - </v>
          </cell>
          <cell r="W159" t="str">
            <v xml:space="preserve"> - </v>
          </cell>
          <cell r="X159" t="str">
            <v xml:space="preserve"> - </v>
          </cell>
          <cell r="Y159" t="str">
            <v xml:space="preserve"> - </v>
          </cell>
          <cell r="Z159" t="str">
            <v xml:space="preserve"> - </v>
          </cell>
          <cell r="AA159" t="str">
            <v xml:space="preserve"> - </v>
          </cell>
          <cell r="AB159" t="str">
            <v xml:space="preserve"> - </v>
          </cell>
          <cell r="AC159" t="str">
            <v xml:space="preserve"> - </v>
          </cell>
          <cell r="AD159" t="str">
            <v xml:space="preserve"> - </v>
          </cell>
          <cell r="AE159" t="str">
            <v xml:space="preserve"> - </v>
          </cell>
          <cell r="AF159" t="str">
            <v xml:space="preserve"> - </v>
          </cell>
          <cell r="AG159" t="str">
            <v xml:space="preserve"> - </v>
          </cell>
          <cell r="AH159" t="str">
            <v xml:space="preserve"> - </v>
          </cell>
          <cell r="AI159" t="str">
            <v xml:space="preserve"> - </v>
          </cell>
          <cell r="AJ159" t="str">
            <v xml:space="preserve"> - </v>
          </cell>
          <cell r="AK159" t="str">
            <v xml:space="preserve"> - </v>
          </cell>
          <cell r="AL159" t="str">
            <v xml:space="preserve"> - </v>
          </cell>
          <cell r="AM159" t="str">
            <v xml:space="preserve"> - </v>
          </cell>
          <cell r="AN159" t="str">
            <v xml:space="preserve"> - </v>
          </cell>
          <cell r="AO159" t="str">
            <v xml:space="preserve"> - </v>
          </cell>
          <cell r="AP159" t="str">
            <v xml:space="preserve"> - </v>
          </cell>
          <cell r="AQ159" t="str">
            <v xml:space="preserve"> - </v>
          </cell>
          <cell r="AR159" t="str">
            <v xml:space="preserve"> - </v>
          </cell>
          <cell r="AS159" t="str">
            <v xml:space="preserve"> - </v>
          </cell>
          <cell r="AT159" t="str">
            <v xml:space="preserve"> - </v>
          </cell>
          <cell r="AU159" t="str">
            <v xml:space="preserve"> - </v>
          </cell>
          <cell r="AV159" t="str">
            <v xml:space="preserve"> - </v>
          </cell>
          <cell r="AW159" t="str">
            <v xml:space="preserve"> - </v>
          </cell>
          <cell r="AX159" t="str">
            <v xml:space="preserve"> - </v>
          </cell>
          <cell r="AY159" t="str">
            <v xml:space="preserve"> - </v>
          </cell>
          <cell r="AZ159" t="str">
            <v xml:space="preserve"> - </v>
          </cell>
          <cell r="BA159" t="str">
            <v xml:space="preserve"> - </v>
          </cell>
          <cell r="BB159" t="str">
            <v xml:space="preserve"> - </v>
          </cell>
          <cell r="BC159" t="str">
            <v xml:space="preserve"> - </v>
          </cell>
          <cell r="BD159" t="str">
            <v xml:space="preserve"> - </v>
          </cell>
          <cell r="BE159" t="str">
            <v xml:space="preserve"> - </v>
          </cell>
          <cell r="BF159" t="str">
            <v xml:space="preserve"> - </v>
          </cell>
          <cell r="BG159" t="str">
            <v xml:space="preserve"> - </v>
          </cell>
          <cell r="BH159" t="str">
            <v xml:space="preserve"> - </v>
          </cell>
          <cell r="BI159" t="str">
            <v xml:space="preserve"> - </v>
          </cell>
          <cell r="BJ159" t="str">
            <v xml:space="preserve"> - </v>
          </cell>
          <cell r="BK159" t="str">
            <v xml:space="preserve"> - </v>
          </cell>
          <cell r="BL159" t="str">
            <v xml:space="preserve"> - </v>
          </cell>
          <cell r="BM159" t="str">
            <v xml:space="preserve"> - </v>
          </cell>
          <cell r="BN159" t="str">
            <v xml:space="preserve"> - </v>
          </cell>
        </row>
        <row r="160">
          <cell r="A160" t="str">
            <v xml:space="preserve"> - </v>
          </cell>
          <cell r="B160" t="str">
            <v xml:space="preserve"> - </v>
          </cell>
          <cell r="C160" t="str">
            <v xml:space="preserve"> - </v>
          </cell>
          <cell r="D160" t="str">
            <v xml:space="preserve"> - </v>
          </cell>
          <cell r="E160" t="str">
            <v xml:space="preserve"> - </v>
          </cell>
          <cell r="F160" t="str">
            <v xml:space="preserve"> - </v>
          </cell>
          <cell r="G160" t="str">
            <v xml:space="preserve"> - </v>
          </cell>
          <cell r="H160" t="str">
            <v xml:space="preserve"> - </v>
          </cell>
          <cell r="I160" t="str">
            <v xml:space="preserve"> - </v>
          </cell>
          <cell r="J160" t="str">
            <v xml:space="preserve"> - </v>
          </cell>
          <cell r="K160" t="str">
            <v xml:space="preserve"> - </v>
          </cell>
          <cell r="L160" t="str">
            <v xml:space="preserve"> - </v>
          </cell>
          <cell r="M160" t="str">
            <v xml:space="preserve"> - </v>
          </cell>
          <cell r="N160" t="str">
            <v xml:space="preserve"> - </v>
          </cell>
          <cell r="O160" t="str">
            <v xml:space="preserve"> - </v>
          </cell>
          <cell r="P160" t="str">
            <v xml:space="preserve"> - </v>
          </cell>
          <cell r="Q160" t="str">
            <v xml:space="preserve"> - </v>
          </cell>
          <cell r="R160" t="str">
            <v xml:space="preserve"> - </v>
          </cell>
          <cell r="S160" t="str">
            <v xml:space="preserve"> - </v>
          </cell>
          <cell r="T160" t="str">
            <v xml:space="preserve"> - </v>
          </cell>
          <cell r="U160" t="str">
            <v xml:space="preserve"> - </v>
          </cell>
          <cell r="V160" t="str">
            <v xml:space="preserve"> - </v>
          </cell>
          <cell r="W160" t="str">
            <v xml:space="preserve"> - </v>
          </cell>
          <cell r="X160" t="str">
            <v xml:space="preserve"> - </v>
          </cell>
          <cell r="Y160" t="str">
            <v xml:space="preserve"> - </v>
          </cell>
          <cell r="Z160" t="str">
            <v xml:space="preserve"> - </v>
          </cell>
          <cell r="AA160" t="str">
            <v xml:space="preserve"> - </v>
          </cell>
          <cell r="AB160" t="str">
            <v xml:space="preserve"> - </v>
          </cell>
          <cell r="AC160" t="str">
            <v xml:space="preserve"> - </v>
          </cell>
          <cell r="AD160" t="str">
            <v xml:space="preserve"> - </v>
          </cell>
          <cell r="AE160" t="str">
            <v xml:space="preserve"> - </v>
          </cell>
          <cell r="AF160" t="str">
            <v xml:space="preserve"> - </v>
          </cell>
          <cell r="AG160" t="str">
            <v xml:space="preserve"> - </v>
          </cell>
          <cell r="AH160" t="str">
            <v xml:space="preserve"> - </v>
          </cell>
          <cell r="AI160" t="str">
            <v xml:space="preserve"> - </v>
          </cell>
          <cell r="AJ160" t="str">
            <v xml:space="preserve"> - </v>
          </cell>
          <cell r="AK160" t="str">
            <v xml:space="preserve"> - </v>
          </cell>
          <cell r="AL160" t="str">
            <v xml:space="preserve"> - </v>
          </cell>
          <cell r="AM160" t="str">
            <v xml:space="preserve"> - </v>
          </cell>
          <cell r="AN160" t="str">
            <v xml:space="preserve"> - </v>
          </cell>
          <cell r="AO160" t="str">
            <v xml:space="preserve"> - </v>
          </cell>
          <cell r="AP160" t="str">
            <v xml:space="preserve"> - </v>
          </cell>
          <cell r="AQ160" t="str">
            <v xml:space="preserve"> - </v>
          </cell>
          <cell r="AR160" t="str">
            <v xml:space="preserve"> - </v>
          </cell>
          <cell r="AS160" t="str">
            <v xml:space="preserve"> - </v>
          </cell>
          <cell r="AT160" t="str">
            <v xml:space="preserve"> - </v>
          </cell>
          <cell r="AU160" t="str">
            <v xml:space="preserve"> - </v>
          </cell>
          <cell r="AV160" t="str">
            <v xml:space="preserve"> - </v>
          </cell>
          <cell r="AW160" t="str">
            <v xml:space="preserve"> - </v>
          </cell>
          <cell r="AX160" t="str">
            <v xml:space="preserve"> - </v>
          </cell>
          <cell r="AY160" t="str">
            <v xml:space="preserve"> - </v>
          </cell>
          <cell r="AZ160" t="str">
            <v xml:space="preserve"> - </v>
          </cell>
          <cell r="BA160" t="str">
            <v xml:space="preserve"> - </v>
          </cell>
          <cell r="BB160" t="str">
            <v xml:space="preserve"> - </v>
          </cell>
          <cell r="BC160" t="str">
            <v xml:space="preserve"> - </v>
          </cell>
          <cell r="BD160" t="str">
            <v xml:space="preserve"> - </v>
          </cell>
          <cell r="BE160" t="str">
            <v xml:space="preserve"> - </v>
          </cell>
          <cell r="BF160" t="str">
            <v xml:space="preserve"> - </v>
          </cell>
          <cell r="BG160" t="str">
            <v xml:space="preserve"> - </v>
          </cell>
          <cell r="BH160" t="str">
            <v xml:space="preserve"> - </v>
          </cell>
          <cell r="BI160" t="str">
            <v xml:space="preserve"> - </v>
          </cell>
          <cell r="BJ160" t="str">
            <v xml:space="preserve"> - </v>
          </cell>
          <cell r="BK160" t="str">
            <v xml:space="preserve"> - </v>
          </cell>
          <cell r="BL160" t="str">
            <v xml:space="preserve"> - </v>
          </cell>
          <cell r="BM160" t="str">
            <v xml:space="preserve"> - </v>
          </cell>
          <cell r="BN160" t="str">
            <v xml:space="preserve"> - </v>
          </cell>
        </row>
        <row r="161">
          <cell r="A161" t="str">
            <v xml:space="preserve"> - </v>
          </cell>
          <cell r="B161" t="str">
            <v xml:space="preserve"> - </v>
          </cell>
          <cell r="C161" t="str">
            <v xml:space="preserve"> - </v>
          </cell>
          <cell r="D161" t="str">
            <v xml:space="preserve"> - </v>
          </cell>
          <cell r="E161" t="str">
            <v xml:space="preserve"> - </v>
          </cell>
          <cell r="F161" t="str">
            <v xml:space="preserve"> - </v>
          </cell>
          <cell r="G161" t="str">
            <v xml:space="preserve"> - </v>
          </cell>
          <cell r="H161" t="str">
            <v xml:space="preserve"> - </v>
          </cell>
          <cell r="I161" t="str">
            <v xml:space="preserve"> - </v>
          </cell>
          <cell r="J161" t="str">
            <v xml:space="preserve"> - </v>
          </cell>
          <cell r="K161" t="str">
            <v xml:space="preserve"> - </v>
          </cell>
          <cell r="L161" t="str">
            <v xml:space="preserve"> - </v>
          </cell>
          <cell r="M161" t="str">
            <v xml:space="preserve"> - </v>
          </cell>
          <cell r="N161" t="str">
            <v xml:space="preserve"> - </v>
          </cell>
          <cell r="O161" t="str">
            <v xml:space="preserve"> - </v>
          </cell>
          <cell r="P161" t="str">
            <v xml:space="preserve"> - </v>
          </cell>
          <cell r="Q161" t="str">
            <v xml:space="preserve"> - </v>
          </cell>
          <cell r="R161" t="str">
            <v xml:space="preserve"> - </v>
          </cell>
          <cell r="S161" t="str">
            <v xml:space="preserve"> - </v>
          </cell>
          <cell r="T161" t="str">
            <v xml:space="preserve"> - </v>
          </cell>
          <cell r="U161" t="str">
            <v xml:space="preserve"> - </v>
          </cell>
          <cell r="V161" t="str">
            <v xml:space="preserve"> - </v>
          </cell>
          <cell r="W161" t="str">
            <v xml:space="preserve"> - </v>
          </cell>
          <cell r="X161" t="str">
            <v xml:space="preserve"> - </v>
          </cell>
          <cell r="Y161" t="str">
            <v xml:space="preserve"> - </v>
          </cell>
          <cell r="Z161" t="str">
            <v xml:space="preserve"> - </v>
          </cell>
          <cell r="AA161" t="str">
            <v xml:space="preserve"> - </v>
          </cell>
          <cell r="AB161" t="str">
            <v xml:space="preserve"> - </v>
          </cell>
          <cell r="AC161" t="str">
            <v xml:space="preserve"> - </v>
          </cell>
          <cell r="AD161" t="str">
            <v xml:space="preserve"> - </v>
          </cell>
          <cell r="AE161" t="str">
            <v xml:space="preserve"> - </v>
          </cell>
          <cell r="AF161" t="str">
            <v xml:space="preserve"> - </v>
          </cell>
          <cell r="AG161" t="str">
            <v xml:space="preserve"> - </v>
          </cell>
          <cell r="AH161" t="str">
            <v xml:space="preserve"> - </v>
          </cell>
          <cell r="AI161" t="str">
            <v xml:space="preserve"> - </v>
          </cell>
          <cell r="AJ161" t="str">
            <v xml:space="preserve"> - </v>
          </cell>
          <cell r="AK161" t="str">
            <v xml:space="preserve"> - </v>
          </cell>
          <cell r="AL161" t="str">
            <v xml:space="preserve"> - </v>
          </cell>
          <cell r="AM161" t="str">
            <v xml:space="preserve"> - </v>
          </cell>
          <cell r="AN161" t="str">
            <v xml:space="preserve"> - </v>
          </cell>
          <cell r="AO161" t="str">
            <v xml:space="preserve"> - </v>
          </cell>
          <cell r="AP161" t="str">
            <v xml:space="preserve"> - </v>
          </cell>
          <cell r="AQ161" t="str">
            <v xml:space="preserve"> - </v>
          </cell>
          <cell r="AR161" t="str">
            <v xml:space="preserve"> - </v>
          </cell>
          <cell r="AS161" t="str">
            <v xml:space="preserve"> - </v>
          </cell>
          <cell r="AT161" t="str">
            <v xml:space="preserve"> - </v>
          </cell>
          <cell r="AU161" t="str">
            <v xml:space="preserve"> - </v>
          </cell>
          <cell r="AV161" t="str">
            <v xml:space="preserve"> - </v>
          </cell>
          <cell r="AW161" t="str">
            <v xml:space="preserve"> - </v>
          </cell>
          <cell r="AX161" t="str">
            <v xml:space="preserve"> - </v>
          </cell>
          <cell r="AY161" t="str">
            <v xml:space="preserve"> - </v>
          </cell>
          <cell r="AZ161" t="str">
            <v xml:space="preserve"> - </v>
          </cell>
          <cell r="BA161" t="str">
            <v xml:space="preserve"> - </v>
          </cell>
          <cell r="BB161" t="str">
            <v xml:space="preserve"> - </v>
          </cell>
          <cell r="BC161" t="str">
            <v xml:space="preserve"> - </v>
          </cell>
          <cell r="BD161" t="str">
            <v xml:space="preserve"> - </v>
          </cell>
          <cell r="BE161" t="str">
            <v xml:space="preserve"> - </v>
          </cell>
          <cell r="BF161" t="str">
            <v xml:space="preserve"> - </v>
          </cell>
          <cell r="BG161" t="str">
            <v xml:space="preserve"> - </v>
          </cell>
          <cell r="BH161" t="str">
            <v xml:space="preserve"> - </v>
          </cell>
          <cell r="BI161" t="str">
            <v xml:space="preserve"> - </v>
          </cell>
          <cell r="BJ161" t="str">
            <v xml:space="preserve"> - </v>
          </cell>
          <cell r="BK161" t="str">
            <v xml:space="preserve"> - </v>
          </cell>
          <cell r="BL161" t="str">
            <v xml:space="preserve"> - </v>
          </cell>
          <cell r="BM161" t="str">
            <v xml:space="preserve"> - </v>
          </cell>
          <cell r="BN161" t="str">
            <v xml:space="preserve"> - </v>
          </cell>
        </row>
        <row r="162">
          <cell r="A162" t="str">
            <v xml:space="preserve"> - </v>
          </cell>
          <cell r="B162" t="str">
            <v xml:space="preserve"> - </v>
          </cell>
          <cell r="C162" t="str">
            <v xml:space="preserve"> - </v>
          </cell>
          <cell r="D162" t="str">
            <v xml:space="preserve"> - </v>
          </cell>
          <cell r="E162" t="str">
            <v xml:space="preserve"> - </v>
          </cell>
          <cell r="F162" t="str">
            <v xml:space="preserve"> - </v>
          </cell>
          <cell r="G162" t="str">
            <v xml:space="preserve"> - </v>
          </cell>
          <cell r="H162" t="str">
            <v xml:space="preserve"> - </v>
          </cell>
          <cell r="I162" t="str">
            <v xml:space="preserve"> - </v>
          </cell>
          <cell r="J162" t="str">
            <v xml:space="preserve"> - </v>
          </cell>
          <cell r="K162" t="str">
            <v xml:space="preserve"> - </v>
          </cell>
          <cell r="L162" t="str">
            <v xml:space="preserve"> - </v>
          </cell>
          <cell r="M162" t="str">
            <v xml:space="preserve"> - </v>
          </cell>
          <cell r="N162" t="str">
            <v xml:space="preserve"> - </v>
          </cell>
          <cell r="O162" t="str">
            <v xml:space="preserve"> - </v>
          </cell>
          <cell r="P162" t="str">
            <v xml:space="preserve"> - </v>
          </cell>
          <cell r="Q162" t="str">
            <v xml:space="preserve"> - </v>
          </cell>
          <cell r="R162" t="str">
            <v xml:space="preserve"> - </v>
          </cell>
          <cell r="S162" t="str">
            <v xml:space="preserve"> - </v>
          </cell>
          <cell r="T162" t="str">
            <v xml:space="preserve"> - </v>
          </cell>
          <cell r="U162" t="str">
            <v xml:space="preserve"> - </v>
          </cell>
          <cell r="V162" t="str">
            <v xml:space="preserve"> - </v>
          </cell>
          <cell r="W162" t="str">
            <v xml:space="preserve"> - </v>
          </cell>
          <cell r="X162" t="str">
            <v xml:space="preserve"> - </v>
          </cell>
          <cell r="Y162" t="str">
            <v xml:space="preserve"> - </v>
          </cell>
          <cell r="Z162" t="str">
            <v xml:space="preserve"> - </v>
          </cell>
          <cell r="AA162" t="str">
            <v xml:space="preserve"> - </v>
          </cell>
          <cell r="AB162" t="str">
            <v xml:space="preserve"> - </v>
          </cell>
          <cell r="AC162" t="str">
            <v xml:space="preserve"> - </v>
          </cell>
          <cell r="AD162" t="str">
            <v xml:space="preserve"> - </v>
          </cell>
          <cell r="AE162" t="str">
            <v xml:space="preserve"> - </v>
          </cell>
          <cell r="AF162" t="str">
            <v xml:space="preserve"> - </v>
          </cell>
          <cell r="AG162" t="str">
            <v xml:space="preserve"> - </v>
          </cell>
          <cell r="AH162" t="str">
            <v xml:space="preserve"> - </v>
          </cell>
          <cell r="AI162" t="str">
            <v xml:space="preserve"> - </v>
          </cell>
          <cell r="AJ162" t="str">
            <v xml:space="preserve"> - </v>
          </cell>
          <cell r="AK162" t="str">
            <v xml:space="preserve"> - </v>
          </cell>
          <cell r="AL162" t="str">
            <v xml:space="preserve"> - </v>
          </cell>
          <cell r="AM162" t="str">
            <v xml:space="preserve"> - </v>
          </cell>
          <cell r="AN162" t="str">
            <v xml:space="preserve"> - </v>
          </cell>
          <cell r="AO162" t="str">
            <v xml:space="preserve"> - </v>
          </cell>
          <cell r="AP162" t="str">
            <v xml:space="preserve"> - </v>
          </cell>
          <cell r="AQ162" t="str">
            <v xml:space="preserve"> - </v>
          </cell>
          <cell r="AR162" t="str">
            <v xml:space="preserve"> - </v>
          </cell>
          <cell r="AS162" t="str">
            <v xml:space="preserve"> - </v>
          </cell>
          <cell r="AT162" t="str">
            <v xml:space="preserve"> - </v>
          </cell>
          <cell r="AU162" t="str">
            <v xml:space="preserve"> - </v>
          </cell>
          <cell r="AV162" t="str">
            <v xml:space="preserve"> - </v>
          </cell>
          <cell r="AW162" t="str">
            <v xml:space="preserve"> - </v>
          </cell>
          <cell r="AX162" t="str">
            <v xml:space="preserve"> - </v>
          </cell>
          <cell r="AY162" t="str">
            <v xml:space="preserve"> - </v>
          </cell>
          <cell r="AZ162" t="str">
            <v xml:space="preserve"> - </v>
          </cell>
          <cell r="BA162" t="str">
            <v xml:space="preserve"> - </v>
          </cell>
          <cell r="BB162" t="str">
            <v xml:space="preserve"> - </v>
          </cell>
          <cell r="BC162" t="str">
            <v xml:space="preserve"> - </v>
          </cell>
          <cell r="BD162" t="str">
            <v xml:space="preserve"> - </v>
          </cell>
          <cell r="BE162" t="str">
            <v xml:space="preserve"> - </v>
          </cell>
          <cell r="BF162" t="str">
            <v xml:space="preserve"> - </v>
          </cell>
          <cell r="BG162" t="str">
            <v xml:space="preserve"> - </v>
          </cell>
          <cell r="BH162" t="str">
            <v xml:space="preserve"> - </v>
          </cell>
          <cell r="BI162" t="str">
            <v xml:space="preserve"> - </v>
          </cell>
          <cell r="BJ162" t="str">
            <v xml:space="preserve"> - </v>
          </cell>
          <cell r="BK162" t="str">
            <v xml:space="preserve"> - </v>
          </cell>
          <cell r="BL162" t="str">
            <v xml:space="preserve"> - </v>
          </cell>
          <cell r="BM162" t="str">
            <v xml:space="preserve"> - </v>
          </cell>
          <cell r="BN162" t="str">
            <v xml:space="preserve"> - </v>
          </cell>
        </row>
        <row r="163">
          <cell r="A163" t="str">
            <v xml:space="preserve"> - </v>
          </cell>
          <cell r="B163" t="str">
            <v xml:space="preserve"> - </v>
          </cell>
          <cell r="C163" t="str">
            <v xml:space="preserve"> - </v>
          </cell>
          <cell r="D163" t="str">
            <v xml:space="preserve"> - </v>
          </cell>
          <cell r="E163" t="str">
            <v xml:space="preserve"> - </v>
          </cell>
          <cell r="F163" t="str">
            <v xml:space="preserve"> - </v>
          </cell>
          <cell r="G163" t="str">
            <v xml:space="preserve"> - </v>
          </cell>
          <cell r="H163" t="str">
            <v xml:space="preserve"> - </v>
          </cell>
          <cell r="I163" t="str">
            <v xml:space="preserve"> - </v>
          </cell>
          <cell r="J163" t="str">
            <v xml:space="preserve"> - </v>
          </cell>
          <cell r="K163" t="str">
            <v xml:space="preserve"> - </v>
          </cell>
          <cell r="L163" t="str">
            <v xml:space="preserve"> - </v>
          </cell>
          <cell r="M163" t="str">
            <v xml:space="preserve"> - </v>
          </cell>
          <cell r="N163" t="str">
            <v xml:space="preserve"> - </v>
          </cell>
          <cell r="O163" t="str">
            <v xml:space="preserve"> - </v>
          </cell>
          <cell r="P163" t="str">
            <v xml:space="preserve"> - </v>
          </cell>
          <cell r="Q163" t="str">
            <v xml:space="preserve"> - </v>
          </cell>
          <cell r="R163" t="str">
            <v xml:space="preserve"> - </v>
          </cell>
          <cell r="S163" t="str">
            <v xml:space="preserve"> - </v>
          </cell>
          <cell r="T163" t="str">
            <v xml:space="preserve"> - </v>
          </cell>
          <cell r="U163" t="str">
            <v xml:space="preserve"> - </v>
          </cell>
          <cell r="V163" t="str">
            <v xml:space="preserve"> - </v>
          </cell>
          <cell r="W163" t="str">
            <v xml:space="preserve"> - </v>
          </cell>
          <cell r="X163" t="str">
            <v xml:space="preserve"> - </v>
          </cell>
          <cell r="Y163" t="str">
            <v xml:space="preserve"> - </v>
          </cell>
          <cell r="Z163" t="str">
            <v xml:space="preserve"> - </v>
          </cell>
          <cell r="AA163" t="str">
            <v xml:space="preserve"> - </v>
          </cell>
          <cell r="AB163" t="str">
            <v xml:space="preserve"> - </v>
          </cell>
          <cell r="AC163" t="str">
            <v xml:space="preserve"> - </v>
          </cell>
          <cell r="AD163" t="str">
            <v xml:space="preserve"> - </v>
          </cell>
          <cell r="AE163" t="str">
            <v xml:space="preserve"> - </v>
          </cell>
          <cell r="AF163" t="str">
            <v xml:space="preserve"> - </v>
          </cell>
          <cell r="AG163" t="str">
            <v xml:space="preserve"> - </v>
          </cell>
          <cell r="AH163" t="str">
            <v xml:space="preserve"> - </v>
          </cell>
          <cell r="AI163" t="str">
            <v xml:space="preserve"> - </v>
          </cell>
          <cell r="AJ163" t="str">
            <v xml:space="preserve"> - </v>
          </cell>
          <cell r="AK163" t="str">
            <v xml:space="preserve"> - </v>
          </cell>
          <cell r="AL163" t="str">
            <v xml:space="preserve"> - </v>
          </cell>
          <cell r="AM163" t="str">
            <v xml:space="preserve"> - </v>
          </cell>
          <cell r="AN163" t="str">
            <v xml:space="preserve"> - </v>
          </cell>
          <cell r="AO163" t="str">
            <v xml:space="preserve"> - </v>
          </cell>
          <cell r="AP163" t="str">
            <v xml:space="preserve"> - </v>
          </cell>
          <cell r="AQ163" t="str">
            <v xml:space="preserve"> - </v>
          </cell>
          <cell r="AR163" t="str">
            <v xml:space="preserve"> - </v>
          </cell>
          <cell r="AS163" t="str">
            <v xml:space="preserve"> - </v>
          </cell>
          <cell r="AT163" t="str">
            <v xml:space="preserve"> - </v>
          </cell>
          <cell r="AU163" t="str">
            <v xml:space="preserve"> - </v>
          </cell>
          <cell r="AV163" t="str">
            <v xml:space="preserve"> - </v>
          </cell>
          <cell r="AW163" t="str">
            <v xml:space="preserve"> - </v>
          </cell>
          <cell r="AX163" t="str">
            <v xml:space="preserve"> - </v>
          </cell>
          <cell r="AY163" t="str">
            <v xml:space="preserve"> - </v>
          </cell>
          <cell r="AZ163" t="str">
            <v xml:space="preserve"> - </v>
          </cell>
          <cell r="BA163" t="str">
            <v xml:space="preserve"> - </v>
          </cell>
          <cell r="BB163" t="str">
            <v xml:space="preserve"> - </v>
          </cell>
          <cell r="BC163" t="str">
            <v xml:space="preserve"> - </v>
          </cell>
          <cell r="BD163" t="str">
            <v xml:space="preserve"> - </v>
          </cell>
          <cell r="BE163" t="str">
            <v xml:space="preserve"> - </v>
          </cell>
          <cell r="BF163" t="str">
            <v xml:space="preserve"> - </v>
          </cell>
          <cell r="BG163" t="str">
            <v xml:space="preserve"> - </v>
          </cell>
          <cell r="BH163" t="str">
            <v xml:space="preserve"> - </v>
          </cell>
          <cell r="BI163" t="str">
            <v xml:space="preserve"> - </v>
          </cell>
          <cell r="BJ163" t="str">
            <v xml:space="preserve"> - </v>
          </cell>
          <cell r="BK163" t="str">
            <v xml:space="preserve"> - </v>
          </cell>
          <cell r="BL163" t="str">
            <v xml:space="preserve"> - </v>
          </cell>
          <cell r="BM163" t="str">
            <v xml:space="preserve"> - </v>
          </cell>
          <cell r="BN163" t="str">
            <v xml:space="preserve"> - </v>
          </cell>
        </row>
        <row r="164">
          <cell r="A164" t="str">
            <v xml:space="preserve"> - </v>
          </cell>
          <cell r="B164" t="str">
            <v xml:space="preserve"> - </v>
          </cell>
          <cell r="C164" t="str">
            <v xml:space="preserve"> - </v>
          </cell>
          <cell r="D164" t="str">
            <v xml:space="preserve"> - </v>
          </cell>
          <cell r="E164" t="str">
            <v xml:space="preserve"> - </v>
          </cell>
          <cell r="F164" t="str">
            <v xml:space="preserve"> - </v>
          </cell>
          <cell r="G164" t="str">
            <v xml:space="preserve"> - </v>
          </cell>
          <cell r="H164" t="str">
            <v xml:space="preserve"> - </v>
          </cell>
          <cell r="I164" t="str">
            <v xml:space="preserve"> - </v>
          </cell>
          <cell r="J164" t="str">
            <v xml:space="preserve"> - </v>
          </cell>
          <cell r="K164" t="str">
            <v xml:space="preserve"> - </v>
          </cell>
          <cell r="L164" t="str">
            <v xml:space="preserve"> - </v>
          </cell>
          <cell r="M164" t="str">
            <v xml:space="preserve"> - </v>
          </cell>
          <cell r="N164" t="str">
            <v xml:space="preserve"> - </v>
          </cell>
          <cell r="O164" t="str">
            <v xml:space="preserve"> - </v>
          </cell>
          <cell r="P164" t="str">
            <v xml:space="preserve"> - </v>
          </cell>
          <cell r="Q164" t="str">
            <v xml:space="preserve"> - </v>
          </cell>
          <cell r="R164" t="str">
            <v xml:space="preserve"> - </v>
          </cell>
          <cell r="S164" t="str">
            <v xml:space="preserve"> - </v>
          </cell>
          <cell r="T164" t="str">
            <v xml:space="preserve"> - </v>
          </cell>
          <cell r="U164" t="str">
            <v xml:space="preserve"> - </v>
          </cell>
          <cell r="V164" t="str">
            <v xml:space="preserve"> - </v>
          </cell>
          <cell r="W164" t="str">
            <v xml:space="preserve"> - </v>
          </cell>
          <cell r="X164" t="str">
            <v xml:space="preserve"> - </v>
          </cell>
          <cell r="Y164" t="str">
            <v xml:space="preserve"> - </v>
          </cell>
          <cell r="Z164" t="str">
            <v xml:space="preserve"> - </v>
          </cell>
          <cell r="AA164" t="str">
            <v xml:space="preserve"> - </v>
          </cell>
          <cell r="AB164" t="str">
            <v xml:space="preserve"> - </v>
          </cell>
          <cell r="AC164" t="str">
            <v xml:space="preserve"> - </v>
          </cell>
          <cell r="AD164" t="str">
            <v xml:space="preserve"> - </v>
          </cell>
          <cell r="AE164" t="str">
            <v xml:space="preserve"> - </v>
          </cell>
          <cell r="AF164" t="str">
            <v xml:space="preserve"> - </v>
          </cell>
          <cell r="AG164" t="str">
            <v xml:space="preserve"> - </v>
          </cell>
          <cell r="AH164" t="str">
            <v xml:space="preserve"> - </v>
          </cell>
          <cell r="AI164" t="str">
            <v xml:space="preserve"> - </v>
          </cell>
          <cell r="AJ164" t="str">
            <v xml:space="preserve"> - </v>
          </cell>
          <cell r="AK164" t="str">
            <v xml:space="preserve"> - </v>
          </cell>
          <cell r="AL164" t="str">
            <v xml:space="preserve"> - </v>
          </cell>
          <cell r="AM164" t="str">
            <v xml:space="preserve"> - </v>
          </cell>
          <cell r="AN164" t="str">
            <v xml:space="preserve"> - </v>
          </cell>
          <cell r="AO164" t="str">
            <v xml:space="preserve"> - </v>
          </cell>
          <cell r="AP164" t="str">
            <v xml:space="preserve"> - </v>
          </cell>
          <cell r="AQ164" t="str">
            <v xml:space="preserve"> - </v>
          </cell>
          <cell r="AR164" t="str">
            <v xml:space="preserve"> - </v>
          </cell>
          <cell r="AS164" t="str">
            <v xml:space="preserve"> - </v>
          </cell>
          <cell r="AT164" t="str">
            <v xml:space="preserve"> - </v>
          </cell>
          <cell r="AU164" t="str">
            <v xml:space="preserve"> - </v>
          </cell>
          <cell r="AV164" t="str">
            <v xml:space="preserve"> - </v>
          </cell>
          <cell r="AW164" t="str">
            <v xml:space="preserve"> - </v>
          </cell>
          <cell r="AX164" t="str">
            <v xml:space="preserve"> - </v>
          </cell>
          <cell r="AY164" t="str">
            <v xml:space="preserve"> - </v>
          </cell>
          <cell r="AZ164" t="str">
            <v xml:space="preserve"> - </v>
          </cell>
          <cell r="BA164" t="str">
            <v xml:space="preserve"> - </v>
          </cell>
          <cell r="BB164" t="str">
            <v xml:space="preserve"> - </v>
          </cell>
          <cell r="BC164" t="str">
            <v xml:space="preserve"> - </v>
          </cell>
          <cell r="BD164" t="str">
            <v xml:space="preserve"> - </v>
          </cell>
          <cell r="BE164" t="str">
            <v xml:space="preserve"> - </v>
          </cell>
          <cell r="BF164" t="str">
            <v xml:space="preserve"> - </v>
          </cell>
          <cell r="BG164" t="str">
            <v xml:space="preserve"> - </v>
          </cell>
          <cell r="BH164" t="str">
            <v xml:space="preserve"> - </v>
          </cell>
          <cell r="BI164" t="str">
            <v xml:space="preserve"> - </v>
          </cell>
          <cell r="BJ164" t="str">
            <v xml:space="preserve"> - </v>
          </cell>
          <cell r="BK164" t="str">
            <v xml:space="preserve"> - </v>
          </cell>
          <cell r="BL164" t="str">
            <v xml:space="preserve"> - </v>
          </cell>
          <cell r="BM164" t="str">
            <v xml:space="preserve"> - </v>
          </cell>
          <cell r="BN164" t="str">
            <v xml:space="preserve"> - </v>
          </cell>
        </row>
        <row r="165">
          <cell r="A165" t="str">
            <v xml:space="preserve"> - </v>
          </cell>
          <cell r="B165" t="str">
            <v xml:space="preserve"> - </v>
          </cell>
          <cell r="C165" t="str">
            <v xml:space="preserve"> - </v>
          </cell>
          <cell r="D165" t="str">
            <v xml:space="preserve"> - </v>
          </cell>
          <cell r="E165" t="str">
            <v xml:space="preserve"> - </v>
          </cell>
          <cell r="F165" t="str">
            <v xml:space="preserve"> - </v>
          </cell>
          <cell r="G165" t="str">
            <v xml:space="preserve"> - </v>
          </cell>
          <cell r="H165" t="str">
            <v xml:space="preserve"> - </v>
          </cell>
          <cell r="I165" t="str">
            <v xml:space="preserve"> - </v>
          </cell>
          <cell r="J165" t="str">
            <v xml:space="preserve"> - </v>
          </cell>
          <cell r="K165" t="str">
            <v xml:space="preserve"> - </v>
          </cell>
          <cell r="L165" t="str">
            <v xml:space="preserve"> - </v>
          </cell>
          <cell r="M165" t="str">
            <v xml:space="preserve"> - </v>
          </cell>
          <cell r="N165" t="str">
            <v xml:space="preserve"> - </v>
          </cell>
          <cell r="O165" t="str">
            <v xml:space="preserve"> - </v>
          </cell>
          <cell r="P165" t="str">
            <v xml:space="preserve"> - </v>
          </cell>
          <cell r="Q165" t="str">
            <v xml:space="preserve"> - </v>
          </cell>
          <cell r="R165" t="str">
            <v xml:space="preserve"> - </v>
          </cell>
          <cell r="S165" t="str">
            <v xml:space="preserve"> - </v>
          </cell>
          <cell r="T165" t="str">
            <v xml:space="preserve"> - </v>
          </cell>
          <cell r="U165" t="str">
            <v xml:space="preserve"> - </v>
          </cell>
          <cell r="V165" t="str">
            <v xml:space="preserve"> - </v>
          </cell>
          <cell r="W165" t="str">
            <v xml:space="preserve"> - </v>
          </cell>
          <cell r="X165" t="str">
            <v xml:space="preserve"> - </v>
          </cell>
          <cell r="Y165" t="str">
            <v xml:space="preserve"> - </v>
          </cell>
          <cell r="Z165" t="str">
            <v xml:space="preserve"> - </v>
          </cell>
          <cell r="AA165" t="str">
            <v xml:space="preserve"> - </v>
          </cell>
          <cell r="AB165" t="str">
            <v xml:space="preserve"> - </v>
          </cell>
          <cell r="AC165" t="str">
            <v xml:space="preserve"> - </v>
          </cell>
          <cell r="AD165" t="str">
            <v xml:space="preserve"> - </v>
          </cell>
          <cell r="AE165" t="str">
            <v xml:space="preserve"> - </v>
          </cell>
          <cell r="AF165" t="str">
            <v xml:space="preserve"> - </v>
          </cell>
          <cell r="AG165" t="str">
            <v xml:space="preserve"> - </v>
          </cell>
          <cell r="AH165" t="str">
            <v xml:space="preserve"> - </v>
          </cell>
          <cell r="AI165" t="str">
            <v xml:space="preserve"> - </v>
          </cell>
          <cell r="AJ165" t="str">
            <v xml:space="preserve"> - </v>
          </cell>
          <cell r="AK165" t="str">
            <v xml:space="preserve"> - </v>
          </cell>
          <cell r="AL165" t="str">
            <v xml:space="preserve"> - </v>
          </cell>
          <cell r="AM165" t="str">
            <v xml:space="preserve"> - </v>
          </cell>
          <cell r="AN165" t="str">
            <v xml:space="preserve"> - </v>
          </cell>
          <cell r="AO165" t="str">
            <v xml:space="preserve"> - </v>
          </cell>
          <cell r="AP165" t="str">
            <v xml:space="preserve"> - </v>
          </cell>
          <cell r="AQ165" t="str">
            <v xml:space="preserve"> - </v>
          </cell>
          <cell r="AR165" t="str">
            <v xml:space="preserve"> - </v>
          </cell>
          <cell r="AS165" t="str">
            <v xml:space="preserve"> - </v>
          </cell>
          <cell r="AT165" t="str">
            <v xml:space="preserve"> - </v>
          </cell>
          <cell r="AU165" t="str">
            <v xml:space="preserve"> - </v>
          </cell>
          <cell r="AV165" t="str">
            <v xml:space="preserve"> - </v>
          </cell>
          <cell r="AW165" t="str">
            <v xml:space="preserve"> - </v>
          </cell>
          <cell r="AX165" t="str">
            <v xml:space="preserve"> - </v>
          </cell>
          <cell r="AY165" t="str">
            <v xml:space="preserve"> - </v>
          </cell>
          <cell r="AZ165" t="str">
            <v xml:space="preserve"> - </v>
          </cell>
          <cell r="BA165" t="str">
            <v xml:space="preserve"> - </v>
          </cell>
          <cell r="BB165" t="str">
            <v xml:space="preserve"> - </v>
          </cell>
          <cell r="BC165" t="str">
            <v xml:space="preserve"> - </v>
          </cell>
          <cell r="BD165" t="str">
            <v xml:space="preserve"> - </v>
          </cell>
          <cell r="BE165" t="str">
            <v xml:space="preserve"> - </v>
          </cell>
          <cell r="BF165" t="str">
            <v xml:space="preserve"> - </v>
          </cell>
          <cell r="BG165" t="str">
            <v xml:space="preserve"> - </v>
          </cell>
          <cell r="BH165" t="str">
            <v xml:space="preserve"> - </v>
          </cell>
          <cell r="BI165" t="str">
            <v xml:space="preserve"> - </v>
          </cell>
          <cell r="BJ165" t="str">
            <v xml:space="preserve"> - </v>
          </cell>
          <cell r="BK165" t="str">
            <v xml:space="preserve"> - </v>
          </cell>
          <cell r="BL165" t="str">
            <v xml:space="preserve"> - </v>
          </cell>
          <cell r="BM165" t="str">
            <v xml:space="preserve"> - </v>
          </cell>
          <cell r="BN165" t="str">
            <v xml:space="preserve"> - </v>
          </cell>
        </row>
        <row r="166">
          <cell r="A166" t="str">
            <v xml:space="preserve"> - </v>
          </cell>
          <cell r="B166" t="str">
            <v xml:space="preserve"> - </v>
          </cell>
          <cell r="C166" t="str">
            <v xml:space="preserve"> - </v>
          </cell>
          <cell r="D166" t="str">
            <v xml:space="preserve"> - </v>
          </cell>
          <cell r="E166" t="str">
            <v xml:space="preserve"> - </v>
          </cell>
          <cell r="F166" t="str">
            <v xml:space="preserve"> - </v>
          </cell>
          <cell r="G166" t="str">
            <v xml:space="preserve"> - </v>
          </cell>
          <cell r="H166" t="str">
            <v xml:space="preserve"> - </v>
          </cell>
          <cell r="I166" t="str">
            <v xml:space="preserve"> - </v>
          </cell>
          <cell r="J166" t="str">
            <v xml:space="preserve"> - </v>
          </cell>
          <cell r="K166" t="str">
            <v xml:space="preserve"> - </v>
          </cell>
          <cell r="L166" t="str">
            <v xml:space="preserve"> - </v>
          </cell>
          <cell r="M166" t="str">
            <v xml:space="preserve"> - </v>
          </cell>
          <cell r="N166" t="str">
            <v xml:space="preserve"> - </v>
          </cell>
          <cell r="O166" t="str">
            <v xml:space="preserve"> - </v>
          </cell>
          <cell r="P166" t="str">
            <v xml:space="preserve"> - </v>
          </cell>
          <cell r="Q166" t="str">
            <v xml:space="preserve"> - </v>
          </cell>
          <cell r="R166" t="str">
            <v xml:space="preserve"> - </v>
          </cell>
          <cell r="S166" t="str">
            <v xml:space="preserve"> - </v>
          </cell>
          <cell r="T166" t="str">
            <v xml:space="preserve"> - </v>
          </cell>
          <cell r="U166" t="str">
            <v xml:space="preserve"> - </v>
          </cell>
          <cell r="V166" t="str">
            <v xml:space="preserve"> - </v>
          </cell>
          <cell r="W166" t="str">
            <v xml:space="preserve"> - </v>
          </cell>
          <cell r="X166" t="str">
            <v xml:space="preserve"> - </v>
          </cell>
          <cell r="Y166" t="str">
            <v xml:space="preserve"> - </v>
          </cell>
          <cell r="Z166" t="str">
            <v xml:space="preserve"> - </v>
          </cell>
          <cell r="AA166" t="str">
            <v xml:space="preserve"> - </v>
          </cell>
          <cell r="AB166" t="str">
            <v xml:space="preserve"> - </v>
          </cell>
          <cell r="AC166" t="str">
            <v xml:space="preserve"> - </v>
          </cell>
          <cell r="AD166" t="str">
            <v xml:space="preserve"> - </v>
          </cell>
          <cell r="AE166" t="str">
            <v xml:space="preserve"> - </v>
          </cell>
          <cell r="AF166" t="str">
            <v xml:space="preserve"> - </v>
          </cell>
          <cell r="AG166" t="str">
            <v xml:space="preserve"> - </v>
          </cell>
          <cell r="AH166" t="str">
            <v xml:space="preserve"> - </v>
          </cell>
          <cell r="AI166" t="str">
            <v xml:space="preserve"> - </v>
          </cell>
          <cell r="AJ166" t="str">
            <v xml:space="preserve"> - </v>
          </cell>
          <cell r="AK166" t="str">
            <v xml:space="preserve"> - </v>
          </cell>
          <cell r="AL166" t="str">
            <v xml:space="preserve"> - </v>
          </cell>
          <cell r="AM166" t="str">
            <v xml:space="preserve"> - </v>
          </cell>
          <cell r="AN166" t="str">
            <v xml:space="preserve"> - </v>
          </cell>
          <cell r="AO166" t="str">
            <v xml:space="preserve"> - </v>
          </cell>
          <cell r="AP166" t="str">
            <v xml:space="preserve"> - </v>
          </cell>
          <cell r="AQ166" t="str">
            <v xml:space="preserve"> - </v>
          </cell>
          <cell r="AR166" t="str">
            <v xml:space="preserve"> - </v>
          </cell>
          <cell r="AS166" t="str">
            <v xml:space="preserve"> - </v>
          </cell>
          <cell r="AT166" t="str">
            <v xml:space="preserve"> - </v>
          </cell>
          <cell r="AU166" t="str">
            <v xml:space="preserve"> - </v>
          </cell>
          <cell r="AV166" t="str">
            <v xml:space="preserve"> - </v>
          </cell>
          <cell r="AW166" t="str">
            <v xml:space="preserve"> - </v>
          </cell>
          <cell r="AX166" t="str">
            <v xml:space="preserve"> - </v>
          </cell>
          <cell r="AY166" t="str">
            <v xml:space="preserve"> - </v>
          </cell>
          <cell r="AZ166" t="str">
            <v xml:space="preserve"> - </v>
          </cell>
          <cell r="BA166" t="str">
            <v xml:space="preserve"> - </v>
          </cell>
          <cell r="BB166" t="str">
            <v xml:space="preserve"> - </v>
          </cell>
          <cell r="BC166" t="str">
            <v xml:space="preserve"> - </v>
          </cell>
          <cell r="BD166" t="str">
            <v xml:space="preserve"> - </v>
          </cell>
          <cell r="BE166" t="str">
            <v xml:space="preserve"> - </v>
          </cell>
          <cell r="BF166" t="str">
            <v xml:space="preserve"> - </v>
          </cell>
          <cell r="BG166" t="str">
            <v xml:space="preserve"> - </v>
          </cell>
          <cell r="BH166" t="str">
            <v xml:space="preserve"> - </v>
          </cell>
          <cell r="BI166" t="str">
            <v xml:space="preserve"> - </v>
          </cell>
          <cell r="BJ166" t="str">
            <v xml:space="preserve"> - </v>
          </cell>
          <cell r="BK166" t="str">
            <v xml:space="preserve"> - </v>
          </cell>
          <cell r="BL166" t="str">
            <v xml:space="preserve"> - </v>
          </cell>
          <cell r="BM166" t="str">
            <v xml:space="preserve"> - </v>
          </cell>
          <cell r="BN166" t="str">
            <v xml:space="preserve"> - </v>
          </cell>
        </row>
        <row r="167">
          <cell r="A167" t="str">
            <v xml:space="preserve"> - </v>
          </cell>
          <cell r="B167" t="str">
            <v xml:space="preserve"> - </v>
          </cell>
          <cell r="C167" t="str">
            <v xml:space="preserve"> - </v>
          </cell>
          <cell r="D167" t="str">
            <v xml:space="preserve"> - </v>
          </cell>
          <cell r="E167" t="str">
            <v xml:space="preserve"> - </v>
          </cell>
          <cell r="F167" t="str">
            <v xml:space="preserve"> - </v>
          </cell>
          <cell r="G167" t="str">
            <v xml:space="preserve"> - </v>
          </cell>
          <cell r="H167" t="str">
            <v xml:space="preserve"> - </v>
          </cell>
          <cell r="I167" t="str">
            <v xml:space="preserve"> - </v>
          </cell>
          <cell r="J167" t="str">
            <v xml:space="preserve"> - </v>
          </cell>
          <cell r="K167" t="str">
            <v xml:space="preserve"> - </v>
          </cell>
          <cell r="L167" t="str">
            <v xml:space="preserve"> - </v>
          </cell>
          <cell r="M167" t="str">
            <v xml:space="preserve"> - </v>
          </cell>
          <cell r="N167" t="str">
            <v xml:space="preserve"> - </v>
          </cell>
          <cell r="O167" t="str">
            <v xml:space="preserve"> - </v>
          </cell>
          <cell r="P167" t="str">
            <v xml:space="preserve"> - </v>
          </cell>
          <cell r="Q167" t="str">
            <v xml:space="preserve"> - </v>
          </cell>
          <cell r="R167" t="str">
            <v xml:space="preserve"> - </v>
          </cell>
          <cell r="S167" t="str">
            <v xml:space="preserve"> - </v>
          </cell>
          <cell r="T167" t="str">
            <v xml:space="preserve"> - </v>
          </cell>
          <cell r="U167" t="str">
            <v xml:space="preserve"> - </v>
          </cell>
          <cell r="V167" t="str">
            <v xml:space="preserve"> - </v>
          </cell>
          <cell r="W167" t="str">
            <v xml:space="preserve"> - </v>
          </cell>
          <cell r="X167" t="str">
            <v xml:space="preserve"> - </v>
          </cell>
          <cell r="Y167" t="str">
            <v xml:space="preserve"> - </v>
          </cell>
          <cell r="Z167" t="str">
            <v xml:space="preserve"> - </v>
          </cell>
          <cell r="AA167" t="str">
            <v xml:space="preserve"> - </v>
          </cell>
          <cell r="AB167" t="str">
            <v xml:space="preserve"> - </v>
          </cell>
          <cell r="AC167" t="str">
            <v xml:space="preserve"> - </v>
          </cell>
          <cell r="AD167" t="str">
            <v xml:space="preserve"> - </v>
          </cell>
          <cell r="AE167" t="str">
            <v xml:space="preserve"> - </v>
          </cell>
          <cell r="AF167" t="str">
            <v xml:space="preserve"> - </v>
          </cell>
          <cell r="AG167" t="str">
            <v xml:space="preserve"> - </v>
          </cell>
          <cell r="AH167" t="str">
            <v xml:space="preserve"> - </v>
          </cell>
          <cell r="AI167" t="str">
            <v xml:space="preserve"> - </v>
          </cell>
          <cell r="AJ167" t="str">
            <v xml:space="preserve"> - </v>
          </cell>
          <cell r="AK167" t="str">
            <v xml:space="preserve"> - </v>
          </cell>
          <cell r="AL167" t="str">
            <v xml:space="preserve"> - </v>
          </cell>
          <cell r="AM167" t="str">
            <v xml:space="preserve"> - </v>
          </cell>
          <cell r="AN167" t="str">
            <v xml:space="preserve"> - </v>
          </cell>
          <cell r="AO167" t="str">
            <v xml:space="preserve"> - </v>
          </cell>
          <cell r="AP167" t="str">
            <v xml:space="preserve"> - </v>
          </cell>
          <cell r="AQ167" t="str">
            <v xml:space="preserve"> - </v>
          </cell>
          <cell r="AR167" t="str">
            <v xml:space="preserve"> - </v>
          </cell>
          <cell r="AS167" t="str">
            <v xml:space="preserve"> - </v>
          </cell>
          <cell r="AT167" t="str">
            <v xml:space="preserve"> - </v>
          </cell>
          <cell r="AU167" t="str">
            <v xml:space="preserve"> - </v>
          </cell>
          <cell r="AV167" t="str">
            <v xml:space="preserve"> - </v>
          </cell>
          <cell r="AW167" t="str">
            <v xml:space="preserve"> - </v>
          </cell>
          <cell r="AX167" t="str">
            <v xml:space="preserve"> - </v>
          </cell>
          <cell r="AY167" t="str">
            <v xml:space="preserve"> - </v>
          </cell>
          <cell r="AZ167" t="str">
            <v xml:space="preserve"> - </v>
          </cell>
          <cell r="BA167" t="str">
            <v xml:space="preserve"> - </v>
          </cell>
          <cell r="BB167" t="str">
            <v xml:space="preserve"> - </v>
          </cell>
          <cell r="BC167" t="str">
            <v xml:space="preserve"> - </v>
          </cell>
          <cell r="BD167" t="str">
            <v xml:space="preserve"> - </v>
          </cell>
          <cell r="BE167" t="str">
            <v xml:space="preserve"> - </v>
          </cell>
          <cell r="BF167" t="str">
            <v xml:space="preserve"> - </v>
          </cell>
          <cell r="BG167" t="str">
            <v xml:space="preserve"> - </v>
          </cell>
          <cell r="BH167" t="str">
            <v xml:space="preserve"> - </v>
          </cell>
          <cell r="BI167" t="str">
            <v xml:space="preserve"> - </v>
          </cell>
          <cell r="BJ167" t="str">
            <v xml:space="preserve"> - </v>
          </cell>
          <cell r="BK167" t="str">
            <v xml:space="preserve"> - </v>
          </cell>
          <cell r="BL167" t="str">
            <v xml:space="preserve"> - </v>
          </cell>
          <cell r="BM167" t="str">
            <v xml:space="preserve"> - </v>
          </cell>
          <cell r="BN167" t="str">
            <v xml:space="preserve"> - </v>
          </cell>
        </row>
        <row r="168">
          <cell r="A168" t="str">
            <v xml:space="preserve"> - </v>
          </cell>
          <cell r="B168" t="str">
            <v xml:space="preserve"> - </v>
          </cell>
          <cell r="C168" t="str">
            <v xml:space="preserve"> - </v>
          </cell>
          <cell r="D168" t="str">
            <v xml:space="preserve"> - </v>
          </cell>
          <cell r="E168" t="str">
            <v xml:space="preserve"> - </v>
          </cell>
          <cell r="F168" t="str">
            <v xml:space="preserve"> - </v>
          </cell>
          <cell r="G168" t="str">
            <v xml:space="preserve"> - </v>
          </cell>
          <cell r="H168" t="str">
            <v xml:space="preserve"> - </v>
          </cell>
          <cell r="I168" t="str">
            <v xml:space="preserve"> - </v>
          </cell>
          <cell r="J168" t="str">
            <v xml:space="preserve"> - </v>
          </cell>
          <cell r="K168" t="str">
            <v xml:space="preserve"> - </v>
          </cell>
          <cell r="L168" t="str">
            <v xml:space="preserve"> - </v>
          </cell>
          <cell r="M168" t="str">
            <v xml:space="preserve"> - </v>
          </cell>
          <cell r="N168" t="str">
            <v xml:space="preserve"> - </v>
          </cell>
          <cell r="O168" t="str">
            <v xml:space="preserve"> - </v>
          </cell>
          <cell r="P168" t="str">
            <v xml:space="preserve"> - </v>
          </cell>
          <cell r="Q168" t="str">
            <v xml:space="preserve"> - </v>
          </cell>
          <cell r="R168" t="str">
            <v xml:space="preserve"> - </v>
          </cell>
          <cell r="S168" t="str">
            <v xml:space="preserve"> - </v>
          </cell>
          <cell r="T168" t="str">
            <v xml:space="preserve"> - </v>
          </cell>
          <cell r="U168" t="str">
            <v xml:space="preserve"> - </v>
          </cell>
          <cell r="V168" t="str">
            <v xml:space="preserve"> - </v>
          </cell>
          <cell r="W168" t="str">
            <v xml:space="preserve"> - </v>
          </cell>
          <cell r="X168" t="str">
            <v xml:space="preserve"> - </v>
          </cell>
          <cell r="Y168" t="str">
            <v xml:space="preserve"> - </v>
          </cell>
          <cell r="Z168" t="str">
            <v xml:space="preserve"> - </v>
          </cell>
          <cell r="AA168" t="str">
            <v xml:space="preserve"> - </v>
          </cell>
          <cell r="AB168" t="str">
            <v xml:space="preserve"> - </v>
          </cell>
          <cell r="AC168" t="str">
            <v xml:space="preserve"> - </v>
          </cell>
          <cell r="AD168" t="str">
            <v xml:space="preserve"> - </v>
          </cell>
          <cell r="AE168" t="str">
            <v xml:space="preserve"> - </v>
          </cell>
          <cell r="AF168" t="str">
            <v xml:space="preserve"> - </v>
          </cell>
          <cell r="AG168" t="str">
            <v xml:space="preserve"> - </v>
          </cell>
          <cell r="AH168" t="str">
            <v xml:space="preserve"> - </v>
          </cell>
          <cell r="AI168" t="str">
            <v xml:space="preserve"> - </v>
          </cell>
          <cell r="AJ168" t="str">
            <v xml:space="preserve"> - </v>
          </cell>
          <cell r="AK168" t="str">
            <v xml:space="preserve"> - </v>
          </cell>
          <cell r="AL168" t="str">
            <v xml:space="preserve"> - </v>
          </cell>
          <cell r="AM168" t="str">
            <v xml:space="preserve"> - </v>
          </cell>
          <cell r="AN168" t="str">
            <v xml:space="preserve"> - </v>
          </cell>
          <cell r="AO168" t="str">
            <v xml:space="preserve"> - </v>
          </cell>
          <cell r="AP168" t="str">
            <v xml:space="preserve"> - </v>
          </cell>
          <cell r="AQ168" t="str">
            <v xml:space="preserve"> - </v>
          </cell>
          <cell r="AR168" t="str">
            <v xml:space="preserve"> - </v>
          </cell>
          <cell r="AS168" t="str">
            <v xml:space="preserve"> - </v>
          </cell>
          <cell r="AT168" t="str">
            <v xml:space="preserve"> - </v>
          </cell>
          <cell r="AU168" t="str">
            <v xml:space="preserve"> - </v>
          </cell>
          <cell r="AV168" t="str">
            <v xml:space="preserve"> - </v>
          </cell>
          <cell r="AW168" t="str">
            <v xml:space="preserve"> - </v>
          </cell>
          <cell r="AX168" t="str">
            <v xml:space="preserve"> - </v>
          </cell>
          <cell r="AY168" t="str">
            <v xml:space="preserve"> - </v>
          </cell>
          <cell r="AZ168" t="str">
            <v xml:space="preserve"> - </v>
          </cell>
          <cell r="BA168" t="str">
            <v xml:space="preserve"> - </v>
          </cell>
          <cell r="BB168" t="str">
            <v xml:space="preserve"> - </v>
          </cell>
          <cell r="BC168" t="str">
            <v xml:space="preserve"> - </v>
          </cell>
          <cell r="BD168" t="str">
            <v xml:space="preserve"> - </v>
          </cell>
          <cell r="BE168" t="str">
            <v xml:space="preserve"> - </v>
          </cell>
          <cell r="BF168" t="str">
            <v xml:space="preserve"> - </v>
          </cell>
          <cell r="BG168" t="str">
            <v xml:space="preserve"> - </v>
          </cell>
          <cell r="BH168" t="str">
            <v xml:space="preserve"> - </v>
          </cell>
          <cell r="BI168" t="str">
            <v xml:space="preserve"> - </v>
          </cell>
          <cell r="BJ168" t="str">
            <v xml:space="preserve"> - </v>
          </cell>
          <cell r="BK168" t="str">
            <v xml:space="preserve"> - </v>
          </cell>
          <cell r="BL168" t="str">
            <v xml:space="preserve"> - </v>
          </cell>
          <cell r="BM168" t="str">
            <v xml:space="preserve"> - </v>
          </cell>
          <cell r="BN168" t="str">
            <v xml:space="preserve"> - </v>
          </cell>
        </row>
        <row r="169">
          <cell r="A169" t="str">
            <v xml:space="preserve"> - </v>
          </cell>
          <cell r="B169" t="str">
            <v xml:space="preserve"> - </v>
          </cell>
          <cell r="C169" t="str">
            <v xml:space="preserve"> - </v>
          </cell>
          <cell r="D169" t="str">
            <v xml:space="preserve"> - </v>
          </cell>
          <cell r="E169" t="str">
            <v xml:space="preserve"> - </v>
          </cell>
          <cell r="F169" t="str">
            <v xml:space="preserve"> - </v>
          </cell>
          <cell r="G169" t="str">
            <v xml:space="preserve"> - </v>
          </cell>
          <cell r="H169" t="str">
            <v xml:space="preserve"> - </v>
          </cell>
          <cell r="I169" t="str">
            <v xml:space="preserve"> - </v>
          </cell>
          <cell r="J169" t="str">
            <v xml:space="preserve"> - </v>
          </cell>
          <cell r="K169" t="str">
            <v xml:space="preserve"> - </v>
          </cell>
          <cell r="L169" t="str">
            <v xml:space="preserve"> - </v>
          </cell>
          <cell r="M169" t="str">
            <v xml:space="preserve"> - </v>
          </cell>
          <cell r="N169" t="str">
            <v xml:space="preserve"> - </v>
          </cell>
          <cell r="O169" t="str">
            <v xml:space="preserve"> - </v>
          </cell>
          <cell r="P169" t="str">
            <v xml:space="preserve"> - </v>
          </cell>
          <cell r="Q169" t="str">
            <v xml:space="preserve"> - </v>
          </cell>
          <cell r="R169" t="str">
            <v xml:space="preserve"> - </v>
          </cell>
          <cell r="S169" t="str">
            <v xml:space="preserve"> - </v>
          </cell>
          <cell r="T169" t="str">
            <v xml:space="preserve"> - </v>
          </cell>
          <cell r="U169" t="str">
            <v xml:space="preserve"> - </v>
          </cell>
          <cell r="V169" t="str">
            <v xml:space="preserve"> - </v>
          </cell>
          <cell r="W169" t="str">
            <v xml:space="preserve"> - </v>
          </cell>
          <cell r="X169" t="str">
            <v xml:space="preserve"> - </v>
          </cell>
          <cell r="Y169" t="str">
            <v xml:space="preserve"> - </v>
          </cell>
          <cell r="Z169" t="str">
            <v xml:space="preserve"> - </v>
          </cell>
          <cell r="AA169" t="str">
            <v xml:space="preserve"> - </v>
          </cell>
          <cell r="AB169" t="str">
            <v xml:space="preserve"> - </v>
          </cell>
          <cell r="AC169" t="str">
            <v xml:space="preserve"> - </v>
          </cell>
          <cell r="AD169" t="str">
            <v xml:space="preserve"> - </v>
          </cell>
          <cell r="AE169" t="str">
            <v xml:space="preserve"> - </v>
          </cell>
          <cell r="AF169" t="str">
            <v xml:space="preserve"> - </v>
          </cell>
          <cell r="AG169" t="str">
            <v xml:space="preserve"> - </v>
          </cell>
          <cell r="AH169" t="str">
            <v xml:space="preserve"> - </v>
          </cell>
          <cell r="AI169" t="str">
            <v xml:space="preserve"> - </v>
          </cell>
          <cell r="AJ169" t="str">
            <v xml:space="preserve"> - </v>
          </cell>
          <cell r="AK169" t="str">
            <v xml:space="preserve"> - </v>
          </cell>
          <cell r="AL169" t="str">
            <v xml:space="preserve"> - </v>
          </cell>
          <cell r="AM169" t="str">
            <v xml:space="preserve"> - </v>
          </cell>
          <cell r="AN169" t="str">
            <v xml:space="preserve"> - </v>
          </cell>
          <cell r="AO169" t="str">
            <v xml:space="preserve"> - </v>
          </cell>
          <cell r="AP169" t="str">
            <v xml:space="preserve"> - </v>
          </cell>
          <cell r="AQ169" t="str">
            <v xml:space="preserve"> - </v>
          </cell>
          <cell r="AR169" t="str">
            <v xml:space="preserve"> - </v>
          </cell>
          <cell r="AS169" t="str">
            <v xml:space="preserve"> - </v>
          </cell>
          <cell r="AT169" t="str">
            <v xml:space="preserve"> - </v>
          </cell>
          <cell r="AU169" t="str">
            <v xml:space="preserve"> - </v>
          </cell>
          <cell r="AV169" t="str">
            <v xml:space="preserve"> - </v>
          </cell>
          <cell r="AW169" t="str">
            <v xml:space="preserve"> - </v>
          </cell>
          <cell r="AX169" t="str">
            <v xml:space="preserve"> - </v>
          </cell>
          <cell r="AY169" t="str">
            <v xml:space="preserve"> - </v>
          </cell>
          <cell r="AZ169" t="str">
            <v xml:space="preserve"> - </v>
          </cell>
          <cell r="BA169" t="str">
            <v xml:space="preserve"> - </v>
          </cell>
          <cell r="BB169" t="str">
            <v xml:space="preserve"> - </v>
          </cell>
          <cell r="BC169" t="str">
            <v xml:space="preserve"> - </v>
          </cell>
          <cell r="BD169" t="str">
            <v xml:space="preserve"> - </v>
          </cell>
          <cell r="BE169" t="str">
            <v xml:space="preserve"> - </v>
          </cell>
          <cell r="BF169" t="str">
            <v xml:space="preserve"> - </v>
          </cell>
          <cell r="BG169" t="str">
            <v xml:space="preserve"> - </v>
          </cell>
          <cell r="BH169" t="str">
            <v xml:space="preserve"> - </v>
          </cell>
          <cell r="BI169" t="str">
            <v xml:space="preserve"> - </v>
          </cell>
          <cell r="BJ169" t="str">
            <v xml:space="preserve"> - </v>
          </cell>
          <cell r="BK169" t="str">
            <v xml:space="preserve"> - </v>
          </cell>
          <cell r="BL169" t="str">
            <v xml:space="preserve"> - </v>
          </cell>
          <cell r="BM169" t="str">
            <v xml:space="preserve"> - </v>
          </cell>
          <cell r="BN169" t="str">
            <v xml:space="preserve"> - </v>
          </cell>
        </row>
        <row r="170">
          <cell r="A170" t="str">
            <v xml:space="preserve"> - </v>
          </cell>
          <cell r="B170" t="str">
            <v xml:space="preserve"> - </v>
          </cell>
          <cell r="C170" t="str">
            <v xml:space="preserve"> - </v>
          </cell>
          <cell r="D170" t="str">
            <v xml:space="preserve"> - </v>
          </cell>
          <cell r="E170" t="str">
            <v xml:space="preserve"> - </v>
          </cell>
          <cell r="F170" t="str">
            <v xml:space="preserve"> - </v>
          </cell>
          <cell r="G170" t="str">
            <v xml:space="preserve"> - </v>
          </cell>
          <cell r="H170" t="str">
            <v xml:space="preserve"> - </v>
          </cell>
          <cell r="I170" t="str">
            <v xml:space="preserve"> - </v>
          </cell>
          <cell r="J170" t="str">
            <v xml:space="preserve"> - </v>
          </cell>
          <cell r="K170" t="str">
            <v xml:space="preserve"> - </v>
          </cell>
          <cell r="L170" t="str">
            <v xml:space="preserve"> - </v>
          </cell>
          <cell r="M170" t="str">
            <v xml:space="preserve"> - </v>
          </cell>
          <cell r="N170" t="str">
            <v xml:space="preserve"> - </v>
          </cell>
          <cell r="O170" t="str">
            <v xml:space="preserve"> - </v>
          </cell>
          <cell r="P170" t="str">
            <v xml:space="preserve"> - </v>
          </cell>
          <cell r="Q170" t="str">
            <v xml:space="preserve"> - </v>
          </cell>
          <cell r="R170" t="str">
            <v xml:space="preserve"> - </v>
          </cell>
          <cell r="S170" t="str">
            <v xml:space="preserve"> - </v>
          </cell>
          <cell r="T170" t="str">
            <v xml:space="preserve"> - </v>
          </cell>
          <cell r="U170" t="str">
            <v xml:space="preserve"> - </v>
          </cell>
          <cell r="V170" t="str">
            <v xml:space="preserve"> - </v>
          </cell>
          <cell r="W170" t="str">
            <v xml:space="preserve"> - </v>
          </cell>
          <cell r="X170" t="str">
            <v xml:space="preserve"> - </v>
          </cell>
          <cell r="Y170" t="str">
            <v xml:space="preserve"> - </v>
          </cell>
          <cell r="Z170" t="str">
            <v xml:space="preserve"> - </v>
          </cell>
          <cell r="AA170" t="str">
            <v xml:space="preserve"> - </v>
          </cell>
          <cell r="AB170" t="str">
            <v xml:space="preserve"> - </v>
          </cell>
          <cell r="AC170" t="str">
            <v xml:space="preserve"> - </v>
          </cell>
          <cell r="AD170" t="str">
            <v xml:space="preserve"> - </v>
          </cell>
          <cell r="AE170" t="str">
            <v xml:space="preserve"> - </v>
          </cell>
          <cell r="AF170" t="str">
            <v xml:space="preserve"> - </v>
          </cell>
          <cell r="AG170" t="str">
            <v xml:space="preserve"> - </v>
          </cell>
          <cell r="AH170" t="str">
            <v xml:space="preserve"> - </v>
          </cell>
          <cell r="AI170" t="str">
            <v xml:space="preserve"> - </v>
          </cell>
          <cell r="AJ170" t="str">
            <v xml:space="preserve"> - </v>
          </cell>
          <cell r="AK170" t="str">
            <v xml:space="preserve"> - </v>
          </cell>
          <cell r="AL170" t="str">
            <v xml:space="preserve"> - </v>
          </cell>
          <cell r="AM170" t="str">
            <v xml:space="preserve"> - </v>
          </cell>
          <cell r="AN170" t="str">
            <v xml:space="preserve"> - </v>
          </cell>
          <cell r="AO170" t="str">
            <v xml:space="preserve"> - </v>
          </cell>
          <cell r="AP170" t="str">
            <v xml:space="preserve"> - </v>
          </cell>
          <cell r="AQ170" t="str">
            <v xml:space="preserve"> - </v>
          </cell>
          <cell r="AR170" t="str">
            <v xml:space="preserve"> - </v>
          </cell>
          <cell r="AS170" t="str">
            <v xml:space="preserve"> - </v>
          </cell>
          <cell r="AT170" t="str">
            <v xml:space="preserve"> - </v>
          </cell>
          <cell r="AU170" t="str">
            <v xml:space="preserve"> - </v>
          </cell>
          <cell r="AV170" t="str">
            <v xml:space="preserve"> - </v>
          </cell>
          <cell r="AW170" t="str">
            <v xml:space="preserve"> - </v>
          </cell>
          <cell r="AX170" t="str">
            <v xml:space="preserve"> - </v>
          </cell>
          <cell r="AY170" t="str">
            <v xml:space="preserve"> - </v>
          </cell>
          <cell r="AZ170" t="str">
            <v xml:space="preserve"> - </v>
          </cell>
          <cell r="BA170" t="str">
            <v xml:space="preserve"> - </v>
          </cell>
          <cell r="BB170" t="str">
            <v xml:space="preserve"> - </v>
          </cell>
          <cell r="BC170" t="str">
            <v xml:space="preserve"> - </v>
          </cell>
          <cell r="BD170" t="str">
            <v xml:space="preserve"> - </v>
          </cell>
          <cell r="BE170" t="str">
            <v xml:space="preserve"> - </v>
          </cell>
          <cell r="BF170" t="str">
            <v xml:space="preserve"> - </v>
          </cell>
          <cell r="BG170" t="str">
            <v xml:space="preserve"> - </v>
          </cell>
          <cell r="BH170" t="str">
            <v xml:space="preserve"> - </v>
          </cell>
          <cell r="BI170" t="str">
            <v xml:space="preserve"> - </v>
          </cell>
          <cell r="BJ170" t="str">
            <v xml:space="preserve"> - </v>
          </cell>
          <cell r="BK170" t="str">
            <v xml:space="preserve"> - </v>
          </cell>
          <cell r="BL170" t="str">
            <v xml:space="preserve"> - </v>
          </cell>
          <cell r="BM170" t="str">
            <v xml:space="preserve"> - </v>
          </cell>
          <cell r="BN170" t="str">
            <v xml:space="preserve"> - </v>
          </cell>
        </row>
        <row r="171">
          <cell r="A171" t="str">
            <v xml:space="preserve"> - </v>
          </cell>
          <cell r="B171" t="str">
            <v xml:space="preserve"> - </v>
          </cell>
          <cell r="C171" t="str">
            <v xml:space="preserve"> - </v>
          </cell>
          <cell r="D171" t="str">
            <v xml:space="preserve"> - </v>
          </cell>
          <cell r="E171" t="str">
            <v xml:space="preserve"> - </v>
          </cell>
          <cell r="F171" t="str">
            <v xml:space="preserve"> - </v>
          </cell>
          <cell r="G171" t="str">
            <v xml:space="preserve"> - </v>
          </cell>
          <cell r="H171" t="str">
            <v xml:space="preserve"> - </v>
          </cell>
          <cell r="I171" t="str">
            <v xml:space="preserve"> - </v>
          </cell>
          <cell r="J171" t="str">
            <v xml:space="preserve"> - </v>
          </cell>
          <cell r="K171" t="str">
            <v xml:space="preserve"> - </v>
          </cell>
          <cell r="L171" t="str">
            <v xml:space="preserve"> - </v>
          </cell>
          <cell r="M171" t="str">
            <v xml:space="preserve"> - </v>
          </cell>
          <cell r="N171" t="str">
            <v xml:space="preserve"> - </v>
          </cell>
          <cell r="O171" t="str">
            <v xml:space="preserve"> - </v>
          </cell>
          <cell r="P171" t="str">
            <v xml:space="preserve"> - </v>
          </cell>
          <cell r="Q171" t="str">
            <v xml:space="preserve"> - </v>
          </cell>
          <cell r="R171" t="str">
            <v xml:space="preserve"> - </v>
          </cell>
          <cell r="S171" t="str">
            <v xml:space="preserve"> - </v>
          </cell>
          <cell r="T171" t="str">
            <v xml:space="preserve"> - </v>
          </cell>
          <cell r="U171" t="str">
            <v xml:space="preserve"> - </v>
          </cell>
          <cell r="V171" t="str">
            <v xml:space="preserve"> - </v>
          </cell>
          <cell r="W171" t="str">
            <v xml:space="preserve"> - </v>
          </cell>
          <cell r="X171" t="str">
            <v xml:space="preserve"> - </v>
          </cell>
          <cell r="Y171" t="str">
            <v xml:space="preserve"> - </v>
          </cell>
          <cell r="Z171" t="str">
            <v xml:space="preserve"> - </v>
          </cell>
          <cell r="AA171" t="str">
            <v xml:space="preserve"> - </v>
          </cell>
          <cell r="AB171" t="str">
            <v xml:space="preserve"> - </v>
          </cell>
          <cell r="AC171" t="str">
            <v xml:space="preserve"> - </v>
          </cell>
          <cell r="AD171" t="str">
            <v xml:space="preserve"> - </v>
          </cell>
          <cell r="AE171" t="str">
            <v xml:space="preserve"> - </v>
          </cell>
          <cell r="AF171" t="str">
            <v xml:space="preserve"> - </v>
          </cell>
          <cell r="AG171" t="str">
            <v xml:space="preserve"> - </v>
          </cell>
          <cell r="AH171" t="str">
            <v xml:space="preserve"> - </v>
          </cell>
          <cell r="AI171" t="str">
            <v xml:space="preserve"> - </v>
          </cell>
          <cell r="AJ171" t="str">
            <v xml:space="preserve"> - </v>
          </cell>
          <cell r="AK171" t="str">
            <v xml:space="preserve"> - </v>
          </cell>
          <cell r="AL171" t="str">
            <v xml:space="preserve"> - </v>
          </cell>
          <cell r="AM171" t="str">
            <v xml:space="preserve"> - </v>
          </cell>
          <cell r="AN171" t="str">
            <v xml:space="preserve"> - </v>
          </cell>
          <cell r="AO171" t="str">
            <v xml:space="preserve"> - </v>
          </cell>
          <cell r="AP171" t="str">
            <v xml:space="preserve"> - </v>
          </cell>
          <cell r="AQ171" t="str">
            <v xml:space="preserve"> - </v>
          </cell>
          <cell r="AR171" t="str">
            <v xml:space="preserve"> - </v>
          </cell>
          <cell r="AS171" t="str">
            <v xml:space="preserve"> - </v>
          </cell>
          <cell r="AT171" t="str">
            <v xml:space="preserve"> - </v>
          </cell>
          <cell r="AU171" t="str">
            <v xml:space="preserve"> - </v>
          </cell>
          <cell r="AV171" t="str">
            <v xml:space="preserve"> - </v>
          </cell>
          <cell r="AW171" t="str">
            <v xml:space="preserve"> - </v>
          </cell>
          <cell r="AX171" t="str">
            <v xml:space="preserve"> - </v>
          </cell>
          <cell r="AY171" t="str">
            <v xml:space="preserve"> - </v>
          </cell>
          <cell r="AZ171" t="str">
            <v xml:space="preserve"> - </v>
          </cell>
          <cell r="BA171" t="str">
            <v xml:space="preserve"> - </v>
          </cell>
          <cell r="BB171" t="str">
            <v xml:space="preserve"> - </v>
          </cell>
          <cell r="BC171" t="str">
            <v xml:space="preserve"> - </v>
          </cell>
          <cell r="BD171" t="str">
            <v xml:space="preserve"> - </v>
          </cell>
          <cell r="BE171" t="str">
            <v xml:space="preserve"> - </v>
          </cell>
          <cell r="BF171" t="str">
            <v xml:space="preserve"> - </v>
          </cell>
          <cell r="BG171" t="str">
            <v xml:space="preserve"> - </v>
          </cell>
          <cell r="BH171" t="str">
            <v xml:space="preserve"> - </v>
          </cell>
          <cell r="BI171" t="str">
            <v xml:space="preserve"> - </v>
          </cell>
          <cell r="BJ171" t="str">
            <v xml:space="preserve"> - </v>
          </cell>
          <cell r="BK171" t="str">
            <v xml:space="preserve"> - </v>
          </cell>
          <cell r="BL171" t="str">
            <v xml:space="preserve"> - </v>
          </cell>
          <cell r="BM171" t="str">
            <v xml:space="preserve"> - </v>
          </cell>
          <cell r="BN171" t="str">
            <v xml:space="preserve"> - </v>
          </cell>
        </row>
        <row r="172">
          <cell r="A172" t="str">
            <v xml:space="preserve"> - </v>
          </cell>
          <cell r="B172" t="str">
            <v xml:space="preserve"> - </v>
          </cell>
          <cell r="C172" t="str">
            <v xml:space="preserve"> - </v>
          </cell>
          <cell r="D172" t="str">
            <v xml:space="preserve"> - </v>
          </cell>
          <cell r="E172" t="str">
            <v xml:space="preserve"> - </v>
          </cell>
          <cell r="F172" t="str">
            <v xml:space="preserve"> - </v>
          </cell>
          <cell r="G172" t="str">
            <v xml:space="preserve"> - </v>
          </cell>
          <cell r="H172" t="str">
            <v xml:space="preserve"> - </v>
          </cell>
          <cell r="I172" t="str">
            <v xml:space="preserve"> - </v>
          </cell>
          <cell r="J172" t="str">
            <v xml:space="preserve"> - </v>
          </cell>
          <cell r="K172" t="str">
            <v xml:space="preserve"> - </v>
          </cell>
          <cell r="L172" t="str">
            <v xml:space="preserve"> - </v>
          </cell>
          <cell r="M172" t="str">
            <v xml:space="preserve"> - </v>
          </cell>
          <cell r="N172" t="str">
            <v xml:space="preserve"> - </v>
          </cell>
          <cell r="O172" t="str">
            <v xml:space="preserve"> - </v>
          </cell>
          <cell r="P172" t="str">
            <v xml:space="preserve"> - </v>
          </cell>
          <cell r="Q172" t="str">
            <v xml:space="preserve"> - </v>
          </cell>
          <cell r="R172" t="str">
            <v xml:space="preserve"> - </v>
          </cell>
          <cell r="S172" t="str">
            <v xml:space="preserve"> - </v>
          </cell>
          <cell r="T172" t="str">
            <v xml:space="preserve"> - </v>
          </cell>
          <cell r="U172" t="str">
            <v xml:space="preserve"> - </v>
          </cell>
          <cell r="V172" t="str">
            <v xml:space="preserve"> - </v>
          </cell>
          <cell r="W172" t="str">
            <v xml:space="preserve"> - </v>
          </cell>
          <cell r="X172" t="str">
            <v xml:space="preserve"> - </v>
          </cell>
          <cell r="Y172" t="str">
            <v xml:space="preserve"> - </v>
          </cell>
          <cell r="Z172" t="str">
            <v xml:space="preserve"> - </v>
          </cell>
          <cell r="AA172" t="str">
            <v xml:space="preserve"> - </v>
          </cell>
          <cell r="AB172" t="str">
            <v xml:space="preserve"> - </v>
          </cell>
          <cell r="AC172" t="str">
            <v xml:space="preserve"> - </v>
          </cell>
          <cell r="AD172" t="str">
            <v xml:space="preserve"> - </v>
          </cell>
          <cell r="AE172" t="str">
            <v xml:space="preserve"> - </v>
          </cell>
          <cell r="AF172" t="str">
            <v xml:space="preserve"> - </v>
          </cell>
          <cell r="AG172" t="str">
            <v xml:space="preserve"> - </v>
          </cell>
          <cell r="AH172" t="str">
            <v xml:space="preserve"> - </v>
          </cell>
          <cell r="AI172" t="str">
            <v xml:space="preserve"> - </v>
          </cell>
          <cell r="AJ172" t="str">
            <v xml:space="preserve"> - </v>
          </cell>
          <cell r="AK172" t="str">
            <v xml:space="preserve"> - </v>
          </cell>
          <cell r="AL172" t="str">
            <v xml:space="preserve"> - </v>
          </cell>
          <cell r="AM172" t="str">
            <v xml:space="preserve"> - </v>
          </cell>
          <cell r="AN172" t="str">
            <v xml:space="preserve"> - </v>
          </cell>
          <cell r="AO172" t="str">
            <v xml:space="preserve"> - </v>
          </cell>
          <cell r="AP172" t="str">
            <v xml:space="preserve"> - </v>
          </cell>
          <cell r="AQ172" t="str">
            <v xml:space="preserve"> - </v>
          </cell>
          <cell r="AR172" t="str">
            <v xml:space="preserve"> - </v>
          </cell>
          <cell r="AS172" t="str">
            <v xml:space="preserve"> - </v>
          </cell>
          <cell r="AT172" t="str">
            <v xml:space="preserve"> - </v>
          </cell>
          <cell r="AU172" t="str">
            <v xml:space="preserve"> - </v>
          </cell>
          <cell r="AV172" t="str">
            <v xml:space="preserve"> - </v>
          </cell>
          <cell r="AW172" t="str">
            <v xml:space="preserve"> - </v>
          </cell>
          <cell r="AX172" t="str">
            <v xml:space="preserve"> - </v>
          </cell>
          <cell r="AY172" t="str">
            <v xml:space="preserve"> - </v>
          </cell>
          <cell r="AZ172" t="str">
            <v xml:space="preserve"> - </v>
          </cell>
          <cell r="BA172" t="str">
            <v xml:space="preserve"> - </v>
          </cell>
          <cell r="BB172" t="str">
            <v xml:space="preserve"> - </v>
          </cell>
          <cell r="BC172" t="str">
            <v xml:space="preserve"> - </v>
          </cell>
          <cell r="BD172" t="str">
            <v xml:space="preserve"> - </v>
          </cell>
          <cell r="BE172" t="str">
            <v xml:space="preserve"> - </v>
          </cell>
          <cell r="BF172" t="str">
            <v xml:space="preserve"> - </v>
          </cell>
          <cell r="BG172" t="str">
            <v xml:space="preserve"> - </v>
          </cell>
          <cell r="BH172" t="str">
            <v xml:space="preserve"> - </v>
          </cell>
          <cell r="BI172" t="str">
            <v xml:space="preserve"> - </v>
          </cell>
          <cell r="BJ172" t="str">
            <v xml:space="preserve"> - </v>
          </cell>
          <cell r="BK172" t="str">
            <v xml:space="preserve"> - </v>
          </cell>
          <cell r="BL172" t="str">
            <v xml:space="preserve"> - </v>
          </cell>
          <cell r="BM172" t="str">
            <v xml:space="preserve"> - </v>
          </cell>
          <cell r="BN172" t="str">
            <v xml:space="preserve"> - </v>
          </cell>
        </row>
        <row r="173">
          <cell r="A173" t="str">
            <v xml:space="preserve"> - </v>
          </cell>
          <cell r="B173" t="str">
            <v xml:space="preserve"> - </v>
          </cell>
          <cell r="C173" t="str">
            <v xml:space="preserve"> - </v>
          </cell>
          <cell r="D173" t="str">
            <v xml:space="preserve"> - </v>
          </cell>
          <cell r="E173" t="str">
            <v xml:space="preserve"> - </v>
          </cell>
          <cell r="F173" t="str">
            <v xml:space="preserve"> - </v>
          </cell>
          <cell r="G173" t="str">
            <v xml:space="preserve"> - </v>
          </cell>
          <cell r="H173" t="str">
            <v xml:space="preserve"> - </v>
          </cell>
          <cell r="I173" t="str">
            <v xml:space="preserve"> - </v>
          </cell>
          <cell r="J173" t="str">
            <v xml:space="preserve"> - </v>
          </cell>
          <cell r="K173" t="str">
            <v xml:space="preserve"> - </v>
          </cell>
          <cell r="L173" t="str">
            <v xml:space="preserve"> - </v>
          </cell>
          <cell r="M173" t="str">
            <v xml:space="preserve"> - </v>
          </cell>
          <cell r="N173" t="str">
            <v xml:space="preserve"> - </v>
          </cell>
          <cell r="O173" t="str">
            <v xml:space="preserve"> - </v>
          </cell>
          <cell r="P173" t="str">
            <v xml:space="preserve"> - </v>
          </cell>
          <cell r="Q173" t="str">
            <v xml:space="preserve"> - </v>
          </cell>
          <cell r="R173" t="str">
            <v xml:space="preserve"> - </v>
          </cell>
          <cell r="S173" t="str">
            <v xml:space="preserve"> - </v>
          </cell>
          <cell r="T173" t="str">
            <v xml:space="preserve"> - </v>
          </cell>
          <cell r="U173" t="str">
            <v xml:space="preserve"> - </v>
          </cell>
          <cell r="V173" t="str">
            <v xml:space="preserve"> - </v>
          </cell>
          <cell r="W173" t="str">
            <v xml:space="preserve"> - </v>
          </cell>
          <cell r="X173" t="str">
            <v xml:space="preserve"> - </v>
          </cell>
          <cell r="Y173" t="str">
            <v xml:space="preserve"> - </v>
          </cell>
          <cell r="Z173" t="str">
            <v xml:space="preserve"> - </v>
          </cell>
          <cell r="AA173" t="str">
            <v xml:space="preserve"> - </v>
          </cell>
          <cell r="AB173" t="str">
            <v xml:space="preserve"> - </v>
          </cell>
          <cell r="AC173" t="str">
            <v xml:space="preserve"> - </v>
          </cell>
          <cell r="AD173" t="str">
            <v xml:space="preserve"> - </v>
          </cell>
          <cell r="AE173" t="str">
            <v xml:space="preserve"> - </v>
          </cell>
          <cell r="AF173" t="str">
            <v xml:space="preserve"> - </v>
          </cell>
          <cell r="AG173" t="str">
            <v xml:space="preserve"> - </v>
          </cell>
          <cell r="AH173" t="str">
            <v xml:space="preserve"> - </v>
          </cell>
          <cell r="AI173" t="str">
            <v xml:space="preserve"> - </v>
          </cell>
          <cell r="AJ173" t="str">
            <v xml:space="preserve"> - </v>
          </cell>
          <cell r="AK173" t="str">
            <v xml:space="preserve"> - </v>
          </cell>
          <cell r="AL173" t="str">
            <v xml:space="preserve"> - </v>
          </cell>
          <cell r="AM173" t="str">
            <v xml:space="preserve"> - </v>
          </cell>
          <cell r="AN173" t="str">
            <v xml:space="preserve"> - </v>
          </cell>
          <cell r="AO173" t="str">
            <v xml:space="preserve"> - </v>
          </cell>
          <cell r="AP173" t="str">
            <v xml:space="preserve"> - </v>
          </cell>
          <cell r="AQ173" t="str">
            <v xml:space="preserve"> - </v>
          </cell>
          <cell r="AR173" t="str">
            <v xml:space="preserve"> - </v>
          </cell>
          <cell r="AS173" t="str">
            <v xml:space="preserve"> - </v>
          </cell>
          <cell r="AT173" t="str">
            <v xml:space="preserve"> - </v>
          </cell>
          <cell r="AU173" t="str">
            <v xml:space="preserve"> - </v>
          </cell>
          <cell r="AV173" t="str">
            <v xml:space="preserve"> - </v>
          </cell>
          <cell r="AW173" t="str">
            <v xml:space="preserve"> - </v>
          </cell>
          <cell r="AX173" t="str">
            <v xml:space="preserve"> - </v>
          </cell>
          <cell r="AY173" t="str">
            <v xml:space="preserve"> - </v>
          </cell>
          <cell r="AZ173" t="str">
            <v xml:space="preserve"> - </v>
          </cell>
          <cell r="BA173" t="str">
            <v xml:space="preserve"> - </v>
          </cell>
          <cell r="BB173" t="str">
            <v xml:space="preserve"> - </v>
          </cell>
          <cell r="BC173" t="str">
            <v xml:space="preserve"> - </v>
          </cell>
          <cell r="BD173" t="str">
            <v xml:space="preserve"> - </v>
          </cell>
          <cell r="BE173" t="str">
            <v xml:space="preserve"> - </v>
          </cell>
          <cell r="BF173" t="str">
            <v xml:space="preserve"> - </v>
          </cell>
          <cell r="BG173" t="str">
            <v xml:space="preserve"> - </v>
          </cell>
          <cell r="BH173" t="str">
            <v xml:space="preserve"> - </v>
          </cell>
          <cell r="BI173" t="str">
            <v xml:space="preserve"> - </v>
          </cell>
          <cell r="BJ173" t="str">
            <v xml:space="preserve"> - </v>
          </cell>
          <cell r="BK173" t="str">
            <v xml:space="preserve"> - </v>
          </cell>
          <cell r="BL173" t="str">
            <v xml:space="preserve"> - </v>
          </cell>
          <cell r="BM173" t="str">
            <v xml:space="preserve"> - </v>
          </cell>
          <cell r="BN173" t="str">
            <v xml:space="preserve"> - </v>
          </cell>
        </row>
        <row r="174">
          <cell r="A174" t="str">
            <v xml:space="preserve"> - </v>
          </cell>
          <cell r="B174" t="str">
            <v xml:space="preserve"> - </v>
          </cell>
          <cell r="C174" t="str">
            <v xml:space="preserve"> - </v>
          </cell>
          <cell r="D174" t="str">
            <v xml:space="preserve"> - </v>
          </cell>
          <cell r="E174" t="str">
            <v xml:space="preserve"> - </v>
          </cell>
          <cell r="F174" t="str">
            <v xml:space="preserve"> - </v>
          </cell>
          <cell r="G174" t="str">
            <v xml:space="preserve"> - </v>
          </cell>
          <cell r="H174" t="str">
            <v xml:space="preserve"> - </v>
          </cell>
          <cell r="I174" t="str">
            <v xml:space="preserve"> - </v>
          </cell>
          <cell r="J174" t="str">
            <v xml:space="preserve"> - </v>
          </cell>
          <cell r="K174" t="str">
            <v xml:space="preserve"> - </v>
          </cell>
          <cell r="L174" t="str">
            <v xml:space="preserve"> - </v>
          </cell>
          <cell r="M174" t="str">
            <v xml:space="preserve"> - </v>
          </cell>
          <cell r="N174" t="str">
            <v xml:space="preserve"> - </v>
          </cell>
          <cell r="O174" t="str">
            <v xml:space="preserve"> - </v>
          </cell>
          <cell r="P174" t="str">
            <v xml:space="preserve"> - </v>
          </cell>
          <cell r="Q174" t="str">
            <v xml:space="preserve"> - </v>
          </cell>
          <cell r="R174" t="str">
            <v xml:space="preserve"> - </v>
          </cell>
          <cell r="S174" t="str">
            <v xml:space="preserve"> - </v>
          </cell>
          <cell r="T174" t="str">
            <v xml:space="preserve"> - </v>
          </cell>
          <cell r="U174" t="str">
            <v xml:space="preserve"> - </v>
          </cell>
          <cell r="V174" t="str">
            <v xml:space="preserve"> - </v>
          </cell>
          <cell r="W174" t="str">
            <v xml:space="preserve"> - </v>
          </cell>
          <cell r="X174" t="str">
            <v xml:space="preserve"> - </v>
          </cell>
          <cell r="Y174" t="str">
            <v xml:space="preserve"> - </v>
          </cell>
          <cell r="Z174" t="str">
            <v xml:space="preserve"> - </v>
          </cell>
          <cell r="AA174" t="str">
            <v xml:space="preserve"> - </v>
          </cell>
          <cell r="AB174" t="str">
            <v xml:space="preserve"> - </v>
          </cell>
          <cell r="AC174" t="str">
            <v xml:space="preserve"> - </v>
          </cell>
          <cell r="AD174" t="str">
            <v xml:space="preserve"> - </v>
          </cell>
          <cell r="AE174" t="str">
            <v xml:space="preserve"> - </v>
          </cell>
          <cell r="AF174" t="str">
            <v xml:space="preserve"> - </v>
          </cell>
          <cell r="AG174" t="str">
            <v xml:space="preserve"> - </v>
          </cell>
          <cell r="AH174" t="str">
            <v xml:space="preserve"> - </v>
          </cell>
          <cell r="AI174" t="str">
            <v xml:space="preserve"> - </v>
          </cell>
          <cell r="AJ174" t="str">
            <v xml:space="preserve"> - </v>
          </cell>
          <cell r="AK174" t="str">
            <v xml:space="preserve"> - </v>
          </cell>
          <cell r="AL174" t="str">
            <v xml:space="preserve"> - </v>
          </cell>
          <cell r="AM174" t="str">
            <v xml:space="preserve"> - </v>
          </cell>
          <cell r="AN174" t="str">
            <v xml:space="preserve"> - </v>
          </cell>
          <cell r="AO174" t="str">
            <v xml:space="preserve"> - </v>
          </cell>
          <cell r="AP174" t="str">
            <v xml:space="preserve"> - </v>
          </cell>
          <cell r="AQ174" t="str">
            <v xml:space="preserve"> - </v>
          </cell>
          <cell r="AR174" t="str">
            <v xml:space="preserve"> - </v>
          </cell>
          <cell r="AS174" t="str">
            <v xml:space="preserve"> - </v>
          </cell>
          <cell r="AT174" t="str">
            <v xml:space="preserve"> - </v>
          </cell>
          <cell r="AU174" t="str">
            <v xml:space="preserve"> - </v>
          </cell>
          <cell r="AV174" t="str">
            <v xml:space="preserve"> - </v>
          </cell>
          <cell r="AW174" t="str">
            <v xml:space="preserve"> - </v>
          </cell>
          <cell r="AX174" t="str">
            <v xml:space="preserve"> - </v>
          </cell>
          <cell r="AY174" t="str">
            <v xml:space="preserve"> - </v>
          </cell>
          <cell r="AZ174" t="str">
            <v xml:space="preserve"> - </v>
          </cell>
          <cell r="BA174" t="str">
            <v xml:space="preserve"> - </v>
          </cell>
          <cell r="BB174" t="str">
            <v xml:space="preserve"> - </v>
          </cell>
          <cell r="BC174" t="str">
            <v xml:space="preserve"> - </v>
          </cell>
          <cell r="BD174" t="str">
            <v xml:space="preserve"> - </v>
          </cell>
          <cell r="BE174" t="str">
            <v xml:space="preserve"> - </v>
          </cell>
          <cell r="BF174" t="str">
            <v xml:space="preserve"> - </v>
          </cell>
          <cell r="BG174" t="str">
            <v xml:space="preserve"> - </v>
          </cell>
          <cell r="BH174" t="str">
            <v xml:space="preserve"> - </v>
          </cell>
          <cell r="BI174" t="str">
            <v xml:space="preserve"> - </v>
          </cell>
          <cell r="BJ174" t="str">
            <v xml:space="preserve"> - </v>
          </cell>
          <cell r="BK174" t="str">
            <v xml:space="preserve"> - </v>
          </cell>
          <cell r="BL174" t="str">
            <v xml:space="preserve"> - </v>
          </cell>
          <cell r="BM174" t="str">
            <v xml:space="preserve"> - </v>
          </cell>
          <cell r="BN174" t="str">
            <v xml:space="preserve"> - </v>
          </cell>
        </row>
        <row r="175">
          <cell r="A175" t="str">
            <v xml:space="preserve"> - </v>
          </cell>
          <cell r="B175" t="str">
            <v xml:space="preserve"> - </v>
          </cell>
          <cell r="C175" t="str">
            <v xml:space="preserve"> - </v>
          </cell>
          <cell r="D175" t="str">
            <v xml:space="preserve"> - </v>
          </cell>
          <cell r="E175" t="str">
            <v xml:space="preserve"> - </v>
          </cell>
          <cell r="F175" t="str">
            <v xml:space="preserve"> - </v>
          </cell>
          <cell r="G175" t="str">
            <v xml:space="preserve"> - </v>
          </cell>
          <cell r="H175" t="str">
            <v xml:space="preserve"> - </v>
          </cell>
          <cell r="I175" t="str">
            <v xml:space="preserve"> - </v>
          </cell>
          <cell r="J175" t="str">
            <v xml:space="preserve"> - </v>
          </cell>
          <cell r="K175" t="str">
            <v xml:space="preserve"> - </v>
          </cell>
          <cell r="L175" t="str">
            <v xml:space="preserve"> - </v>
          </cell>
          <cell r="M175" t="str">
            <v xml:space="preserve"> - </v>
          </cell>
          <cell r="N175" t="str">
            <v xml:space="preserve"> - </v>
          </cell>
          <cell r="O175" t="str">
            <v xml:space="preserve"> - </v>
          </cell>
          <cell r="P175" t="str">
            <v xml:space="preserve"> - </v>
          </cell>
          <cell r="Q175" t="str">
            <v xml:space="preserve"> - </v>
          </cell>
          <cell r="R175" t="str">
            <v xml:space="preserve"> - </v>
          </cell>
          <cell r="S175" t="str">
            <v xml:space="preserve"> - </v>
          </cell>
          <cell r="T175" t="str">
            <v xml:space="preserve"> - </v>
          </cell>
          <cell r="U175" t="str">
            <v xml:space="preserve"> - </v>
          </cell>
          <cell r="V175" t="str">
            <v xml:space="preserve"> - </v>
          </cell>
          <cell r="W175" t="str">
            <v xml:space="preserve"> - </v>
          </cell>
          <cell r="X175" t="str">
            <v xml:space="preserve"> - </v>
          </cell>
          <cell r="Y175" t="str">
            <v xml:space="preserve"> - </v>
          </cell>
          <cell r="Z175" t="str">
            <v xml:space="preserve"> - </v>
          </cell>
          <cell r="AA175" t="str">
            <v xml:space="preserve"> - </v>
          </cell>
          <cell r="AB175" t="str">
            <v xml:space="preserve"> - </v>
          </cell>
          <cell r="AC175" t="str">
            <v xml:space="preserve"> - </v>
          </cell>
          <cell r="AD175" t="str">
            <v xml:space="preserve"> - </v>
          </cell>
          <cell r="AE175" t="str">
            <v xml:space="preserve"> - </v>
          </cell>
          <cell r="AF175" t="str">
            <v xml:space="preserve"> - </v>
          </cell>
          <cell r="AG175" t="str">
            <v xml:space="preserve"> - </v>
          </cell>
          <cell r="AH175" t="str">
            <v xml:space="preserve"> - </v>
          </cell>
          <cell r="AI175" t="str">
            <v xml:space="preserve"> - </v>
          </cell>
          <cell r="AJ175" t="str">
            <v xml:space="preserve"> - </v>
          </cell>
          <cell r="AK175" t="str">
            <v xml:space="preserve"> - </v>
          </cell>
          <cell r="AL175" t="str">
            <v xml:space="preserve"> - </v>
          </cell>
          <cell r="AM175" t="str">
            <v xml:space="preserve"> - </v>
          </cell>
          <cell r="AN175" t="str">
            <v xml:space="preserve"> - </v>
          </cell>
          <cell r="AO175" t="str">
            <v xml:space="preserve"> - </v>
          </cell>
          <cell r="AP175" t="str">
            <v xml:space="preserve"> - </v>
          </cell>
          <cell r="AQ175" t="str">
            <v xml:space="preserve"> - </v>
          </cell>
          <cell r="AR175" t="str">
            <v xml:space="preserve"> - </v>
          </cell>
          <cell r="AS175" t="str">
            <v xml:space="preserve"> - </v>
          </cell>
          <cell r="AT175" t="str">
            <v xml:space="preserve"> - </v>
          </cell>
          <cell r="AU175" t="str">
            <v xml:space="preserve"> - </v>
          </cell>
          <cell r="AV175" t="str">
            <v xml:space="preserve"> - </v>
          </cell>
          <cell r="AW175" t="str">
            <v xml:space="preserve"> - </v>
          </cell>
          <cell r="AX175" t="str">
            <v xml:space="preserve"> - </v>
          </cell>
          <cell r="AY175" t="str">
            <v xml:space="preserve"> - </v>
          </cell>
          <cell r="AZ175" t="str">
            <v xml:space="preserve"> - </v>
          </cell>
          <cell r="BA175" t="str">
            <v xml:space="preserve"> - </v>
          </cell>
          <cell r="BB175" t="str">
            <v xml:space="preserve"> - </v>
          </cell>
          <cell r="BC175" t="str">
            <v xml:space="preserve"> - </v>
          </cell>
          <cell r="BD175" t="str">
            <v xml:space="preserve"> - </v>
          </cell>
          <cell r="BE175" t="str">
            <v xml:space="preserve"> - </v>
          </cell>
          <cell r="BF175" t="str">
            <v xml:space="preserve"> - </v>
          </cell>
          <cell r="BG175" t="str">
            <v xml:space="preserve"> - </v>
          </cell>
          <cell r="BH175" t="str">
            <v xml:space="preserve"> - </v>
          </cell>
          <cell r="BI175" t="str">
            <v xml:space="preserve"> - </v>
          </cell>
          <cell r="BJ175" t="str">
            <v xml:space="preserve"> - </v>
          </cell>
          <cell r="BK175" t="str">
            <v xml:space="preserve"> - </v>
          </cell>
          <cell r="BL175" t="str">
            <v xml:space="preserve"> - </v>
          </cell>
          <cell r="BM175" t="str">
            <v xml:space="preserve"> - </v>
          </cell>
          <cell r="BN175" t="str">
            <v xml:space="preserve"> - </v>
          </cell>
        </row>
        <row r="176">
          <cell r="A176" t="str">
            <v xml:space="preserve"> - </v>
          </cell>
          <cell r="B176" t="str">
            <v xml:space="preserve"> - </v>
          </cell>
          <cell r="C176" t="str">
            <v xml:space="preserve"> - </v>
          </cell>
          <cell r="D176" t="str">
            <v xml:space="preserve"> - </v>
          </cell>
          <cell r="E176" t="str">
            <v xml:space="preserve"> - </v>
          </cell>
          <cell r="F176" t="str">
            <v xml:space="preserve"> - </v>
          </cell>
          <cell r="G176" t="str">
            <v xml:space="preserve"> - </v>
          </cell>
          <cell r="H176" t="str">
            <v xml:space="preserve"> - </v>
          </cell>
          <cell r="I176" t="str">
            <v xml:space="preserve"> - </v>
          </cell>
          <cell r="J176" t="str">
            <v xml:space="preserve"> - </v>
          </cell>
          <cell r="K176" t="str">
            <v xml:space="preserve"> - </v>
          </cell>
          <cell r="L176" t="str">
            <v xml:space="preserve"> - </v>
          </cell>
          <cell r="M176" t="str">
            <v xml:space="preserve"> - </v>
          </cell>
          <cell r="N176" t="str">
            <v xml:space="preserve"> - </v>
          </cell>
          <cell r="O176" t="str">
            <v xml:space="preserve"> - </v>
          </cell>
          <cell r="P176" t="str">
            <v xml:space="preserve"> - </v>
          </cell>
          <cell r="Q176" t="str">
            <v xml:space="preserve"> - </v>
          </cell>
          <cell r="R176" t="str">
            <v xml:space="preserve"> - </v>
          </cell>
          <cell r="S176" t="str">
            <v xml:space="preserve"> - </v>
          </cell>
          <cell r="T176" t="str">
            <v xml:space="preserve"> - </v>
          </cell>
          <cell r="U176" t="str">
            <v xml:space="preserve"> - </v>
          </cell>
          <cell r="V176" t="str">
            <v xml:space="preserve"> - </v>
          </cell>
          <cell r="W176" t="str">
            <v xml:space="preserve"> - </v>
          </cell>
          <cell r="X176" t="str">
            <v xml:space="preserve"> - </v>
          </cell>
          <cell r="Y176" t="str">
            <v xml:space="preserve"> - </v>
          </cell>
          <cell r="Z176" t="str">
            <v xml:space="preserve"> - </v>
          </cell>
          <cell r="AA176" t="str">
            <v xml:space="preserve"> - </v>
          </cell>
          <cell r="AB176" t="str">
            <v xml:space="preserve"> - </v>
          </cell>
          <cell r="AC176" t="str">
            <v xml:space="preserve"> - </v>
          </cell>
          <cell r="AD176" t="str">
            <v xml:space="preserve"> - </v>
          </cell>
          <cell r="AE176" t="str">
            <v xml:space="preserve"> - </v>
          </cell>
          <cell r="AF176" t="str">
            <v xml:space="preserve"> - </v>
          </cell>
          <cell r="AG176" t="str">
            <v xml:space="preserve"> - </v>
          </cell>
          <cell r="AH176" t="str">
            <v xml:space="preserve"> - </v>
          </cell>
          <cell r="AI176" t="str">
            <v xml:space="preserve"> - </v>
          </cell>
          <cell r="AJ176" t="str">
            <v xml:space="preserve"> - </v>
          </cell>
          <cell r="AK176" t="str">
            <v xml:space="preserve"> - </v>
          </cell>
          <cell r="AL176" t="str">
            <v xml:space="preserve"> - </v>
          </cell>
          <cell r="AM176" t="str">
            <v xml:space="preserve"> - </v>
          </cell>
          <cell r="AN176" t="str">
            <v xml:space="preserve"> - </v>
          </cell>
          <cell r="AO176" t="str">
            <v xml:space="preserve"> - </v>
          </cell>
          <cell r="AP176" t="str">
            <v xml:space="preserve"> - </v>
          </cell>
          <cell r="AQ176" t="str">
            <v xml:space="preserve"> - </v>
          </cell>
          <cell r="AR176" t="str">
            <v xml:space="preserve"> - </v>
          </cell>
          <cell r="AS176" t="str">
            <v xml:space="preserve"> - </v>
          </cell>
          <cell r="AT176" t="str">
            <v xml:space="preserve"> - </v>
          </cell>
          <cell r="AU176" t="str">
            <v xml:space="preserve"> - </v>
          </cell>
          <cell r="AV176" t="str">
            <v xml:space="preserve"> - </v>
          </cell>
          <cell r="AW176" t="str">
            <v xml:space="preserve"> - </v>
          </cell>
          <cell r="AX176" t="str">
            <v xml:space="preserve"> - </v>
          </cell>
          <cell r="AY176" t="str">
            <v xml:space="preserve"> - </v>
          </cell>
          <cell r="AZ176" t="str">
            <v xml:space="preserve"> - </v>
          </cell>
          <cell r="BA176" t="str">
            <v xml:space="preserve"> - </v>
          </cell>
          <cell r="BB176" t="str">
            <v xml:space="preserve"> - </v>
          </cell>
          <cell r="BC176" t="str">
            <v xml:space="preserve"> - </v>
          </cell>
          <cell r="BD176" t="str">
            <v xml:space="preserve"> - </v>
          </cell>
          <cell r="BE176" t="str">
            <v xml:space="preserve"> - </v>
          </cell>
          <cell r="BF176" t="str">
            <v xml:space="preserve"> - </v>
          </cell>
          <cell r="BG176" t="str">
            <v xml:space="preserve"> - </v>
          </cell>
          <cell r="BH176" t="str">
            <v xml:space="preserve"> - </v>
          </cell>
          <cell r="BI176" t="str">
            <v xml:space="preserve"> - </v>
          </cell>
          <cell r="BJ176" t="str">
            <v xml:space="preserve"> - </v>
          </cell>
          <cell r="BK176" t="str">
            <v xml:space="preserve"> - </v>
          </cell>
          <cell r="BL176" t="str">
            <v xml:space="preserve"> - </v>
          </cell>
          <cell r="BM176" t="str">
            <v xml:space="preserve"> - </v>
          </cell>
          <cell r="BN176" t="str">
            <v xml:space="preserve"> - </v>
          </cell>
        </row>
        <row r="177">
          <cell r="A177" t="str">
            <v xml:space="preserve"> - </v>
          </cell>
          <cell r="B177" t="str">
            <v xml:space="preserve"> - </v>
          </cell>
          <cell r="C177" t="str">
            <v xml:space="preserve"> - </v>
          </cell>
          <cell r="D177" t="str">
            <v xml:space="preserve"> - </v>
          </cell>
          <cell r="E177" t="str">
            <v xml:space="preserve"> - </v>
          </cell>
          <cell r="F177" t="str">
            <v xml:space="preserve"> - </v>
          </cell>
          <cell r="G177" t="str">
            <v xml:space="preserve"> - </v>
          </cell>
          <cell r="H177" t="str">
            <v xml:space="preserve"> - </v>
          </cell>
          <cell r="I177" t="str">
            <v xml:space="preserve"> - </v>
          </cell>
          <cell r="J177" t="str">
            <v xml:space="preserve"> - </v>
          </cell>
          <cell r="K177" t="str">
            <v xml:space="preserve"> - </v>
          </cell>
          <cell r="L177" t="str">
            <v xml:space="preserve"> - </v>
          </cell>
          <cell r="M177" t="str">
            <v xml:space="preserve"> - </v>
          </cell>
          <cell r="N177" t="str">
            <v xml:space="preserve"> - </v>
          </cell>
          <cell r="O177" t="str">
            <v xml:space="preserve"> - </v>
          </cell>
          <cell r="P177" t="str">
            <v xml:space="preserve"> - </v>
          </cell>
          <cell r="Q177" t="str">
            <v xml:space="preserve"> - </v>
          </cell>
          <cell r="R177" t="str">
            <v xml:space="preserve"> - </v>
          </cell>
          <cell r="S177" t="str">
            <v xml:space="preserve"> - </v>
          </cell>
          <cell r="T177" t="str">
            <v xml:space="preserve"> - </v>
          </cell>
          <cell r="U177" t="str">
            <v xml:space="preserve"> - </v>
          </cell>
          <cell r="V177" t="str">
            <v xml:space="preserve"> - </v>
          </cell>
          <cell r="W177" t="str">
            <v xml:space="preserve"> - </v>
          </cell>
          <cell r="X177" t="str">
            <v xml:space="preserve"> - </v>
          </cell>
          <cell r="Y177" t="str">
            <v xml:space="preserve"> - </v>
          </cell>
          <cell r="Z177" t="str">
            <v xml:space="preserve"> - </v>
          </cell>
          <cell r="AA177" t="str">
            <v xml:space="preserve"> - </v>
          </cell>
          <cell r="AB177" t="str">
            <v xml:space="preserve"> - </v>
          </cell>
          <cell r="AC177" t="str">
            <v xml:space="preserve"> - </v>
          </cell>
          <cell r="AD177" t="str">
            <v xml:space="preserve"> - </v>
          </cell>
          <cell r="AE177" t="str">
            <v xml:space="preserve"> - </v>
          </cell>
          <cell r="AF177" t="str">
            <v xml:space="preserve"> - </v>
          </cell>
          <cell r="AG177" t="str">
            <v xml:space="preserve"> - </v>
          </cell>
          <cell r="AH177" t="str">
            <v xml:space="preserve"> - </v>
          </cell>
          <cell r="AI177" t="str">
            <v xml:space="preserve"> - </v>
          </cell>
          <cell r="AJ177" t="str">
            <v xml:space="preserve"> - </v>
          </cell>
          <cell r="AK177" t="str">
            <v xml:space="preserve"> - </v>
          </cell>
          <cell r="AL177" t="str">
            <v xml:space="preserve"> - </v>
          </cell>
          <cell r="AM177" t="str">
            <v xml:space="preserve"> - </v>
          </cell>
          <cell r="AN177" t="str">
            <v xml:space="preserve"> - </v>
          </cell>
          <cell r="AO177" t="str">
            <v xml:space="preserve"> - </v>
          </cell>
          <cell r="AP177" t="str">
            <v xml:space="preserve"> - </v>
          </cell>
          <cell r="AQ177" t="str">
            <v xml:space="preserve"> - </v>
          </cell>
          <cell r="AR177" t="str">
            <v xml:space="preserve"> - </v>
          </cell>
          <cell r="AS177" t="str">
            <v xml:space="preserve"> - </v>
          </cell>
          <cell r="AT177" t="str">
            <v xml:space="preserve"> - </v>
          </cell>
          <cell r="AU177" t="str">
            <v xml:space="preserve"> - </v>
          </cell>
          <cell r="AV177" t="str">
            <v xml:space="preserve"> - </v>
          </cell>
          <cell r="AW177" t="str">
            <v xml:space="preserve"> - </v>
          </cell>
          <cell r="AX177" t="str">
            <v xml:space="preserve"> - </v>
          </cell>
          <cell r="AY177" t="str">
            <v xml:space="preserve"> - </v>
          </cell>
          <cell r="AZ177" t="str">
            <v xml:space="preserve"> - </v>
          </cell>
          <cell r="BA177" t="str">
            <v xml:space="preserve"> - </v>
          </cell>
          <cell r="BB177" t="str">
            <v xml:space="preserve"> - </v>
          </cell>
          <cell r="BC177" t="str">
            <v xml:space="preserve"> - </v>
          </cell>
          <cell r="BD177" t="str">
            <v xml:space="preserve"> - </v>
          </cell>
          <cell r="BE177" t="str">
            <v xml:space="preserve"> - </v>
          </cell>
          <cell r="BF177" t="str">
            <v xml:space="preserve"> - </v>
          </cell>
          <cell r="BG177" t="str">
            <v xml:space="preserve"> - </v>
          </cell>
          <cell r="BH177" t="str">
            <v xml:space="preserve"> - </v>
          </cell>
          <cell r="BI177" t="str">
            <v xml:space="preserve"> - </v>
          </cell>
          <cell r="BJ177" t="str">
            <v xml:space="preserve"> - </v>
          </cell>
          <cell r="BK177" t="str">
            <v xml:space="preserve"> - </v>
          </cell>
          <cell r="BL177" t="str">
            <v xml:space="preserve"> - </v>
          </cell>
          <cell r="BM177" t="str">
            <v xml:space="preserve"> - </v>
          </cell>
          <cell r="BN177" t="str">
            <v xml:space="preserve"> - </v>
          </cell>
        </row>
        <row r="178">
          <cell r="A178" t="str">
            <v xml:space="preserve"> - </v>
          </cell>
          <cell r="B178" t="str">
            <v xml:space="preserve"> - </v>
          </cell>
          <cell r="C178" t="str">
            <v xml:space="preserve"> - </v>
          </cell>
          <cell r="D178" t="str">
            <v xml:space="preserve"> - </v>
          </cell>
          <cell r="E178" t="str">
            <v xml:space="preserve"> - </v>
          </cell>
          <cell r="F178" t="str">
            <v xml:space="preserve"> - </v>
          </cell>
          <cell r="G178" t="str">
            <v xml:space="preserve"> - </v>
          </cell>
          <cell r="H178" t="str">
            <v xml:space="preserve"> - </v>
          </cell>
          <cell r="I178" t="str">
            <v xml:space="preserve"> - </v>
          </cell>
          <cell r="J178" t="str">
            <v xml:space="preserve"> - </v>
          </cell>
          <cell r="K178" t="str">
            <v xml:space="preserve"> - </v>
          </cell>
          <cell r="L178" t="str">
            <v xml:space="preserve"> - </v>
          </cell>
          <cell r="M178" t="str">
            <v xml:space="preserve"> - </v>
          </cell>
          <cell r="N178" t="str">
            <v xml:space="preserve"> - </v>
          </cell>
          <cell r="O178" t="str">
            <v xml:space="preserve"> - </v>
          </cell>
          <cell r="P178" t="str">
            <v xml:space="preserve"> - </v>
          </cell>
          <cell r="Q178" t="str">
            <v xml:space="preserve"> - </v>
          </cell>
          <cell r="R178" t="str">
            <v xml:space="preserve"> - </v>
          </cell>
          <cell r="S178" t="str">
            <v xml:space="preserve"> - </v>
          </cell>
          <cell r="T178" t="str">
            <v xml:space="preserve"> - </v>
          </cell>
          <cell r="U178" t="str">
            <v xml:space="preserve"> - </v>
          </cell>
          <cell r="V178" t="str">
            <v xml:space="preserve"> - </v>
          </cell>
          <cell r="W178" t="str">
            <v xml:space="preserve"> - </v>
          </cell>
          <cell r="X178" t="str">
            <v xml:space="preserve"> - </v>
          </cell>
          <cell r="Y178" t="str">
            <v xml:space="preserve"> - </v>
          </cell>
          <cell r="Z178" t="str">
            <v xml:space="preserve"> - </v>
          </cell>
          <cell r="AA178" t="str">
            <v xml:space="preserve"> - </v>
          </cell>
          <cell r="AB178" t="str">
            <v xml:space="preserve"> - </v>
          </cell>
          <cell r="AC178" t="str">
            <v xml:space="preserve"> - </v>
          </cell>
          <cell r="AD178" t="str">
            <v xml:space="preserve"> - </v>
          </cell>
          <cell r="AE178" t="str">
            <v xml:space="preserve"> - </v>
          </cell>
          <cell r="AF178" t="str">
            <v xml:space="preserve"> - </v>
          </cell>
          <cell r="AG178" t="str">
            <v xml:space="preserve"> - </v>
          </cell>
          <cell r="AH178" t="str">
            <v xml:space="preserve"> - </v>
          </cell>
          <cell r="AI178" t="str">
            <v xml:space="preserve"> - </v>
          </cell>
          <cell r="AJ178" t="str">
            <v xml:space="preserve"> - </v>
          </cell>
          <cell r="AK178" t="str">
            <v xml:space="preserve"> - </v>
          </cell>
          <cell r="AL178" t="str">
            <v xml:space="preserve"> - </v>
          </cell>
          <cell r="AM178" t="str">
            <v xml:space="preserve"> - </v>
          </cell>
          <cell r="AN178" t="str">
            <v xml:space="preserve"> - </v>
          </cell>
          <cell r="AO178" t="str">
            <v xml:space="preserve"> - </v>
          </cell>
          <cell r="AP178" t="str">
            <v xml:space="preserve"> - </v>
          </cell>
          <cell r="AQ178" t="str">
            <v xml:space="preserve"> - </v>
          </cell>
          <cell r="AR178" t="str">
            <v xml:space="preserve"> - </v>
          </cell>
          <cell r="AS178" t="str">
            <v xml:space="preserve"> - </v>
          </cell>
          <cell r="AT178" t="str">
            <v xml:space="preserve"> - </v>
          </cell>
          <cell r="AU178" t="str">
            <v xml:space="preserve"> - </v>
          </cell>
          <cell r="AV178" t="str">
            <v xml:space="preserve"> - </v>
          </cell>
          <cell r="AW178" t="str">
            <v xml:space="preserve"> - </v>
          </cell>
          <cell r="AX178" t="str">
            <v xml:space="preserve"> - </v>
          </cell>
          <cell r="AY178" t="str">
            <v xml:space="preserve"> - </v>
          </cell>
          <cell r="AZ178" t="str">
            <v xml:space="preserve"> - </v>
          </cell>
          <cell r="BA178" t="str">
            <v xml:space="preserve"> - </v>
          </cell>
          <cell r="BB178" t="str">
            <v xml:space="preserve"> - </v>
          </cell>
          <cell r="BC178" t="str">
            <v xml:space="preserve"> - </v>
          </cell>
          <cell r="BD178" t="str">
            <v xml:space="preserve"> - </v>
          </cell>
          <cell r="BE178" t="str">
            <v xml:space="preserve"> - </v>
          </cell>
          <cell r="BF178" t="str">
            <v xml:space="preserve"> - </v>
          </cell>
          <cell r="BG178" t="str">
            <v xml:space="preserve"> - </v>
          </cell>
          <cell r="BH178" t="str">
            <v xml:space="preserve"> - </v>
          </cell>
          <cell r="BI178" t="str">
            <v xml:space="preserve"> - </v>
          </cell>
          <cell r="BJ178" t="str">
            <v xml:space="preserve"> - </v>
          </cell>
          <cell r="BK178" t="str">
            <v xml:space="preserve"> - </v>
          </cell>
          <cell r="BL178" t="str">
            <v xml:space="preserve"> - </v>
          </cell>
          <cell r="BM178" t="str">
            <v xml:space="preserve"> - </v>
          </cell>
          <cell r="BN178" t="str">
            <v xml:space="preserve"> - </v>
          </cell>
        </row>
        <row r="179">
          <cell r="A179" t="str">
            <v xml:space="preserve"> - </v>
          </cell>
          <cell r="B179" t="str">
            <v xml:space="preserve"> - </v>
          </cell>
          <cell r="C179" t="str">
            <v xml:space="preserve"> - </v>
          </cell>
          <cell r="D179" t="str">
            <v xml:space="preserve"> - </v>
          </cell>
          <cell r="E179" t="str">
            <v xml:space="preserve"> - </v>
          </cell>
          <cell r="F179" t="str">
            <v xml:space="preserve"> - </v>
          </cell>
          <cell r="G179" t="str">
            <v xml:space="preserve"> - </v>
          </cell>
          <cell r="H179" t="str">
            <v xml:space="preserve"> - </v>
          </cell>
          <cell r="I179" t="str">
            <v xml:space="preserve"> - </v>
          </cell>
          <cell r="J179" t="str">
            <v xml:space="preserve"> - </v>
          </cell>
          <cell r="K179" t="str">
            <v xml:space="preserve"> - </v>
          </cell>
          <cell r="L179" t="str">
            <v xml:space="preserve"> - </v>
          </cell>
          <cell r="M179" t="str">
            <v xml:space="preserve"> - </v>
          </cell>
          <cell r="N179" t="str">
            <v xml:space="preserve"> - </v>
          </cell>
          <cell r="O179" t="str">
            <v xml:space="preserve"> - </v>
          </cell>
          <cell r="P179" t="str">
            <v xml:space="preserve"> - </v>
          </cell>
          <cell r="Q179" t="str">
            <v xml:space="preserve"> - </v>
          </cell>
          <cell r="R179" t="str">
            <v xml:space="preserve"> - </v>
          </cell>
          <cell r="S179" t="str">
            <v xml:space="preserve"> - </v>
          </cell>
          <cell r="T179" t="str">
            <v xml:space="preserve"> - </v>
          </cell>
          <cell r="U179" t="str">
            <v xml:space="preserve"> - </v>
          </cell>
          <cell r="V179" t="str">
            <v xml:space="preserve"> - </v>
          </cell>
          <cell r="W179" t="str">
            <v xml:space="preserve"> - </v>
          </cell>
          <cell r="X179" t="str">
            <v xml:space="preserve"> - </v>
          </cell>
          <cell r="Y179" t="str">
            <v xml:space="preserve"> - </v>
          </cell>
          <cell r="Z179" t="str">
            <v xml:space="preserve"> - </v>
          </cell>
          <cell r="AA179" t="str">
            <v xml:space="preserve"> - </v>
          </cell>
          <cell r="AB179" t="str">
            <v xml:space="preserve"> - </v>
          </cell>
          <cell r="AC179" t="str">
            <v xml:space="preserve"> - </v>
          </cell>
          <cell r="AD179" t="str">
            <v xml:space="preserve"> - </v>
          </cell>
          <cell r="AE179" t="str">
            <v xml:space="preserve"> - </v>
          </cell>
          <cell r="AF179" t="str">
            <v xml:space="preserve"> - </v>
          </cell>
          <cell r="AG179" t="str">
            <v xml:space="preserve"> - </v>
          </cell>
          <cell r="AH179" t="str">
            <v xml:space="preserve"> - </v>
          </cell>
          <cell r="AI179" t="str">
            <v xml:space="preserve"> - </v>
          </cell>
          <cell r="AJ179" t="str">
            <v xml:space="preserve"> - </v>
          </cell>
          <cell r="AK179" t="str">
            <v xml:space="preserve"> - </v>
          </cell>
          <cell r="AL179" t="str">
            <v xml:space="preserve"> - </v>
          </cell>
          <cell r="AM179" t="str">
            <v xml:space="preserve"> - </v>
          </cell>
          <cell r="AN179" t="str">
            <v xml:space="preserve"> - </v>
          </cell>
          <cell r="AO179" t="str">
            <v xml:space="preserve"> - </v>
          </cell>
          <cell r="AP179" t="str">
            <v xml:space="preserve"> - </v>
          </cell>
          <cell r="AQ179" t="str">
            <v xml:space="preserve"> - </v>
          </cell>
          <cell r="AR179" t="str">
            <v xml:space="preserve"> - </v>
          </cell>
          <cell r="AS179" t="str">
            <v xml:space="preserve"> - </v>
          </cell>
          <cell r="AT179" t="str">
            <v xml:space="preserve"> - </v>
          </cell>
          <cell r="AU179" t="str">
            <v xml:space="preserve"> - </v>
          </cell>
          <cell r="AV179" t="str">
            <v xml:space="preserve"> - </v>
          </cell>
          <cell r="AW179" t="str">
            <v xml:space="preserve"> - </v>
          </cell>
          <cell r="AX179" t="str">
            <v xml:space="preserve"> - </v>
          </cell>
          <cell r="AY179" t="str">
            <v xml:space="preserve"> - </v>
          </cell>
          <cell r="AZ179" t="str">
            <v xml:space="preserve"> - </v>
          </cell>
          <cell r="BA179" t="str">
            <v xml:space="preserve"> - </v>
          </cell>
          <cell r="BB179" t="str">
            <v xml:space="preserve"> - </v>
          </cell>
          <cell r="BC179" t="str">
            <v xml:space="preserve"> - </v>
          </cell>
          <cell r="BD179" t="str">
            <v xml:space="preserve"> - </v>
          </cell>
          <cell r="BE179" t="str">
            <v xml:space="preserve"> - </v>
          </cell>
          <cell r="BF179" t="str">
            <v xml:space="preserve"> - </v>
          </cell>
          <cell r="BG179" t="str">
            <v xml:space="preserve"> - </v>
          </cell>
          <cell r="BH179" t="str">
            <v xml:space="preserve"> - </v>
          </cell>
          <cell r="BI179" t="str">
            <v xml:space="preserve"> - </v>
          </cell>
          <cell r="BJ179" t="str">
            <v xml:space="preserve"> - </v>
          </cell>
          <cell r="BK179" t="str">
            <v xml:space="preserve"> - </v>
          </cell>
          <cell r="BL179" t="str">
            <v xml:space="preserve"> - </v>
          </cell>
          <cell r="BM179" t="str">
            <v xml:space="preserve"> - </v>
          </cell>
          <cell r="BN179" t="str">
            <v xml:space="preserve"> - </v>
          </cell>
        </row>
        <row r="180">
          <cell r="A180" t="str">
            <v xml:space="preserve"> - </v>
          </cell>
          <cell r="B180" t="str">
            <v xml:space="preserve"> - </v>
          </cell>
          <cell r="C180" t="str">
            <v xml:space="preserve"> - </v>
          </cell>
          <cell r="D180" t="str">
            <v xml:space="preserve"> - </v>
          </cell>
          <cell r="E180" t="str">
            <v xml:space="preserve"> - </v>
          </cell>
          <cell r="F180" t="str">
            <v xml:space="preserve"> - </v>
          </cell>
          <cell r="G180" t="str">
            <v xml:space="preserve"> - </v>
          </cell>
          <cell r="H180" t="str">
            <v xml:space="preserve"> - </v>
          </cell>
          <cell r="I180" t="str">
            <v xml:space="preserve"> - </v>
          </cell>
          <cell r="J180" t="str">
            <v xml:space="preserve"> - </v>
          </cell>
          <cell r="K180" t="str">
            <v xml:space="preserve"> - </v>
          </cell>
          <cell r="L180" t="str">
            <v xml:space="preserve"> - </v>
          </cell>
          <cell r="M180" t="str">
            <v xml:space="preserve"> - </v>
          </cell>
          <cell r="N180" t="str">
            <v xml:space="preserve"> - </v>
          </cell>
          <cell r="O180" t="str">
            <v xml:space="preserve"> - </v>
          </cell>
          <cell r="P180" t="str">
            <v xml:space="preserve"> - </v>
          </cell>
          <cell r="Q180" t="str">
            <v xml:space="preserve"> - </v>
          </cell>
          <cell r="R180" t="str">
            <v xml:space="preserve"> - </v>
          </cell>
          <cell r="S180" t="str">
            <v xml:space="preserve"> - </v>
          </cell>
          <cell r="T180" t="str">
            <v xml:space="preserve"> - </v>
          </cell>
          <cell r="U180" t="str">
            <v xml:space="preserve"> - </v>
          </cell>
          <cell r="V180" t="str">
            <v xml:space="preserve"> - </v>
          </cell>
          <cell r="W180" t="str">
            <v xml:space="preserve"> - </v>
          </cell>
          <cell r="X180" t="str">
            <v xml:space="preserve"> - </v>
          </cell>
          <cell r="Y180" t="str">
            <v xml:space="preserve"> - </v>
          </cell>
          <cell r="Z180" t="str">
            <v xml:space="preserve"> - </v>
          </cell>
          <cell r="AA180" t="str">
            <v xml:space="preserve"> - </v>
          </cell>
          <cell r="AB180" t="str">
            <v xml:space="preserve"> - </v>
          </cell>
          <cell r="AC180" t="str">
            <v xml:space="preserve"> - </v>
          </cell>
          <cell r="AD180" t="str">
            <v xml:space="preserve"> - </v>
          </cell>
          <cell r="AE180" t="str">
            <v xml:space="preserve"> - </v>
          </cell>
          <cell r="AF180" t="str">
            <v xml:space="preserve"> - </v>
          </cell>
          <cell r="AG180" t="str">
            <v xml:space="preserve"> - </v>
          </cell>
          <cell r="AH180" t="str">
            <v xml:space="preserve"> - </v>
          </cell>
          <cell r="AI180" t="str">
            <v xml:space="preserve"> - </v>
          </cell>
          <cell r="AJ180" t="str">
            <v xml:space="preserve"> - </v>
          </cell>
          <cell r="AK180" t="str">
            <v xml:space="preserve"> - </v>
          </cell>
          <cell r="AL180" t="str">
            <v xml:space="preserve"> - </v>
          </cell>
          <cell r="AM180" t="str">
            <v xml:space="preserve"> - </v>
          </cell>
          <cell r="AN180" t="str">
            <v xml:space="preserve"> - </v>
          </cell>
          <cell r="AO180" t="str">
            <v xml:space="preserve"> - </v>
          </cell>
          <cell r="AP180" t="str">
            <v xml:space="preserve"> - </v>
          </cell>
          <cell r="AQ180" t="str">
            <v xml:space="preserve"> - </v>
          </cell>
          <cell r="AR180" t="str">
            <v xml:space="preserve"> - </v>
          </cell>
          <cell r="AS180" t="str">
            <v xml:space="preserve"> - </v>
          </cell>
          <cell r="AT180" t="str">
            <v xml:space="preserve"> - </v>
          </cell>
          <cell r="AU180" t="str">
            <v xml:space="preserve"> - </v>
          </cell>
          <cell r="AV180" t="str">
            <v xml:space="preserve"> - </v>
          </cell>
          <cell r="AW180" t="str">
            <v xml:space="preserve"> - </v>
          </cell>
          <cell r="AX180" t="str">
            <v xml:space="preserve"> - </v>
          </cell>
          <cell r="AY180" t="str">
            <v xml:space="preserve"> - </v>
          </cell>
          <cell r="AZ180" t="str">
            <v xml:space="preserve"> - </v>
          </cell>
          <cell r="BA180" t="str">
            <v xml:space="preserve"> - </v>
          </cell>
          <cell r="BB180" t="str">
            <v xml:space="preserve"> - </v>
          </cell>
          <cell r="BC180" t="str">
            <v xml:space="preserve"> - </v>
          </cell>
          <cell r="BD180" t="str">
            <v xml:space="preserve"> - </v>
          </cell>
          <cell r="BE180" t="str">
            <v xml:space="preserve"> - </v>
          </cell>
          <cell r="BF180" t="str">
            <v xml:space="preserve"> - </v>
          </cell>
          <cell r="BG180" t="str">
            <v xml:space="preserve"> - </v>
          </cell>
          <cell r="BH180" t="str">
            <v xml:space="preserve"> - </v>
          </cell>
          <cell r="BI180" t="str">
            <v xml:space="preserve"> - </v>
          </cell>
          <cell r="BJ180" t="str">
            <v xml:space="preserve"> - </v>
          </cell>
          <cell r="BK180" t="str">
            <v xml:space="preserve"> - </v>
          </cell>
          <cell r="BL180" t="str">
            <v xml:space="preserve"> - </v>
          </cell>
          <cell r="BM180" t="str">
            <v xml:space="preserve"> - </v>
          </cell>
          <cell r="BN180" t="str">
            <v xml:space="preserve"> - </v>
          </cell>
        </row>
        <row r="181">
          <cell r="A181" t="str">
            <v xml:space="preserve"> - </v>
          </cell>
          <cell r="B181" t="str">
            <v xml:space="preserve"> - </v>
          </cell>
          <cell r="C181" t="str">
            <v xml:space="preserve"> - </v>
          </cell>
          <cell r="D181" t="str">
            <v xml:space="preserve"> - </v>
          </cell>
          <cell r="E181" t="str">
            <v xml:space="preserve"> - </v>
          </cell>
          <cell r="F181" t="str">
            <v xml:space="preserve"> - </v>
          </cell>
          <cell r="G181" t="str">
            <v xml:space="preserve"> - </v>
          </cell>
          <cell r="H181" t="str">
            <v xml:space="preserve"> - </v>
          </cell>
          <cell r="I181" t="str">
            <v xml:space="preserve"> - </v>
          </cell>
          <cell r="J181" t="str">
            <v xml:space="preserve"> - </v>
          </cell>
          <cell r="K181" t="str">
            <v xml:space="preserve"> - </v>
          </cell>
          <cell r="L181" t="str">
            <v xml:space="preserve"> - </v>
          </cell>
          <cell r="M181" t="str">
            <v xml:space="preserve"> - </v>
          </cell>
          <cell r="N181" t="str">
            <v xml:space="preserve"> - </v>
          </cell>
          <cell r="O181" t="str">
            <v xml:space="preserve"> - </v>
          </cell>
          <cell r="P181" t="str">
            <v xml:space="preserve"> - </v>
          </cell>
          <cell r="Q181" t="str">
            <v xml:space="preserve"> - </v>
          </cell>
          <cell r="R181" t="str">
            <v xml:space="preserve"> - </v>
          </cell>
          <cell r="S181" t="str">
            <v xml:space="preserve"> - </v>
          </cell>
          <cell r="T181" t="str">
            <v xml:space="preserve"> - </v>
          </cell>
          <cell r="U181" t="str">
            <v xml:space="preserve"> - </v>
          </cell>
          <cell r="V181" t="str">
            <v xml:space="preserve"> - </v>
          </cell>
          <cell r="W181" t="str">
            <v xml:space="preserve"> - </v>
          </cell>
          <cell r="X181" t="str">
            <v xml:space="preserve"> - </v>
          </cell>
          <cell r="Y181" t="str">
            <v xml:space="preserve"> - </v>
          </cell>
          <cell r="Z181" t="str">
            <v xml:space="preserve"> - </v>
          </cell>
          <cell r="AA181" t="str">
            <v xml:space="preserve"> - </v>
          </cell>
          <cell r="AB181" t="str">
            <v xml:space="preserve"> - </v>
          </cell>
          <cell r="AC181" t="str">
            <v xml:space="preserve"> - </v>
          </cell>
          <cell r="AD181" t="str">
            <v xml:space="preserve"> - </v>
          </cell>
          <cell r="AE181" t="str">
            <v xml:space="preserve"> - </v>
          </cell>
          <cell r="AF181" t="str">
            <v xml:space="preserve"> - </v>
          </cell>
          <cell r="AG181" t="str">
            <v xml:space="preserve"> - </v>
          </cell>
          <cell r="AH181" t="str">
            <v xml:space="preserve"> - </v>
          </cell>
          <cell r="AI181" t="str">
            <v xml:space="preserve"> - </v>
          </cell>
          <cell r="AJ181" t="str">
            <v xml:space="preserve"> - </v>
          </cell>
          <cell r="AK181" t="str">
            <v xml:space="preserve"> - </v>
          </cell>
          <cell r="AL181" t="str">
            <v xml:space="preserve"> - </v>
          </cell>
          <cell r="AM181" t="str">
            <v xml:space="preserve"> - </v>
          </cell>
          <cell r="AN181" t="str">
            <v xml:space="preserve"> - </v>
          </cell>
          <cell r="AO181" t="str">
            <v xml:space="preserve"> - </v>
          </cell>
          <cell r="AP181" t="str">
            <v xml:space="preserve"> - </v>
          </cell>
          <cell r="AQ181" t="str">
            <v xml:space="preserve"> - </v>
          </cell>
          <cell r="AR181" t="str">
            <v xml:space="preserve"> - </v>
          </cell>
          <cell r="AS181" t="str">
            <v xml:space="preserve"> - </v>
          </cell>
          <cell r="AT181" t="str">
            <v xml:space="preserve"> - </v>
          </cell>
          <cell r="AU181" t="str">
            <v xml:space="preserve"> - </v>
          </cell>
          <cell r="AV181" t="str">
            <v xml:space="preserve"> - </v>
          </cell>
          <cell r="AW181" t="str">
            <v xml:space="preserve"> - </v>
          </cell>
          <cell r="AX181" t="str">
            <v xml:space="preserve"> - </v>
          </cell>
          <cell r="AY181" t="str">
            <v xml:space="preserve"> - </v>
          </cell>
          <cell r="AZ181" t="str">
            <v xml:space="preserve"> - </v>
          </cell>
          <cell r="BA181" t="str">
            <v xml:space="preserve"> - </v>
          </cell>
          <cell r="BB181" t="str">
            <v xml:space="preserve"> - </v>
          </cell>
          <cell r="BC181" t="str">
            <v xml:space="preserve"> - </v>
          </cell>
          <cell r="BD181" t="str">
            <v xml:space="preserve"> - </v>
          </cell>
          <cell r="BE181" t="str">
            <v xml:space="preserve"> - </v>
          </cell>
          <cell r="BF181" t="str">
            <v xml:space="preserve"> - </v>
          </cell>
          <cell r="BG181" t="str">
            <v xml:space="preserve"> - </v>
          </cell>
          <cell r="BH181" t="str">
            <v xml:space="preserve"> - </v>
          </cell>
          <cell r="BI181" t="str">
            <v xml:space="preserve"> - </v>
          </cell>
          <cell r="BJ181" t="str">
            <v xml:space="preserve"> - </v>
          </cell>
          <cell r="BK181" t="str">
            <v xml:space="preserve"> - </v>
          </cell>
          <cell r="BL181" t="str">
            <v xml:space="preserve"> - </v>
          </cell>
          <cell r="BM181" t="str">
            <v xml:space="preserve"> - </v>
          </cell>
          <cell r="BN181" t="str">
            <v xml:space="preserve"> - </v>
          </cell>
        </row>
        <row r="182">
          <cell r="A182" t="str">
            <v xml:space="preserve"> - </v>
          </cell>
          <cell r="B182" t="str">
            <v xml:space="preserve"> - </v>
          </cell>
          <cell r="C182" t="str">
            <v xml:space="preserve"> - </v>
          </cell>
          <cell r="D182" t="str">
            <v xml:space="preserve"> - </v>
          </cell>
          <cell r="E182" t="str">
            <v xml:space="preserve"> - </v>
          </cell>
          <cell r="F182" t="str">
            <v xml:space="preserve"> - </v>
          </cell>
          <cell r="G182" t="str">
            <v xml:space="preserve"> - </v>
          </cell>
          <cell r="H182" t="str">
            <v xml:space="preserve"> - </v>
          </cell>
          <cell r="I182" t="str">
            <v xml:space="preserve"> - </v>
          </cell>
          <cell r="J182" t="str">
            <v xml:space="preserve"> - </v>
          </cell>
          <cell r="K182" t="str">
            <v xml:space="preserve"> - </v>
          </cell>
          <cell r="L182" t="str">
            <v xml:space="preserve"> - </v>
          </cell>
          <cell r="M182" t="str">
            <v xml:space="preserve"> - </v>
          </cell>
          <cell r="N182" t="str">
            <v xml:space="preserve"> - </v>
          </cell>
          <cell r="O182" t="str">
            <v xml:space="preserve"> - </v>
          </cell>
          <cell r="P182" t="str">
            <v xml:space="preserve"> - </v>
          </cell>
          <cell r="Q182" t="str">
            <v xml:space="preserve"> - </v>
          </cell>
          <cell r="R182" t="str">
            <v xml:space="preserve"> - </v>
          </cell>
          <cell r="S182" t="str">
            <v xml:space="preserve"> - </v>
          </cell>
          <cell r="T182" t="str">
            <v xml:space="preserve"> - </v>
          </cell>
          <cell r="U182" t="str">
            <v xml:space="preserve"> - </v>
          </cell>
          <cell r="V182" t="str">
            <v xml:space="preserve"> - </v>
          </cell>
          <cell r="W182" t="str">
            <v xml:space="preserve"> - </v>
          </cell>
          <cell r="X182" t="str">
            <v xml:space="preserve"> - </v>
          </cell>
          <cell r="Y182" t="str">
            <v xml:space="preserve"> - </v>
          </cell>
          <cell r="Z182" t="str">
            <v xml:space="preserve"> - </v>
          </cell>
          <cell r="AA182" t="str">
            <v xml:space="preserve"> - </v>
          </cell>
          <cell r="AB182" t="str">
            <v xml:space="preserve"> - </v>
          </cell>
          <cell r="AC182" t="str">
            <v xml:space="preserve"> - </v>
          </cell>
          <cell r="AD182" t="str">
            <v xml:space="preserve"> - </v>
          </cell>
          <cell r="AE182" t="str">
            <v xml:space="preserve"> - </v>
          </cell>
          <cell r="AF182" t="str">
            <v xml:space="preserve"> - </v>
          </cell>
          <cell r="AG182" t="str">
            <v xml:space="preserve"> - </v>
          </cell>
          <cell r="AH182" t="str">
            <v xml:space="preserve"> - </v>
          </cell>
          <cell r="AI182" t="str">
            <v xml:space="preserve"> - </v>
          </cell>
          <cell r="AJ182" t="str">
            <v xml:space="preserve"> - </v>
          </cell>
          <cell r="AK182" t="str">
            <v xml:space="preserve"> - </v>
          </cell>
          <cell r="AL182" t="str">
            <v xml:space="preserve"> - </v>
          </cell>
          <cell r="AM182" t="str">
            <v xml:space="preserve"> - </v>
          </cell>
          <cell r="AN182" t="str">
            <v xml:space="preserve"> - </v>
          </cell>
          <cell r="AO182" t="str">
            <v xml:space="preserve"> - </v>
          </cell>
          <cell r="AP182" t="str">
            <v xml:space="preserve"> - </v>
          </cell>
          <cell r="AQ182" t="str">
            <v xml:space="preserve"> - </v>
          </cell>
          <cell r="AR182" t="str">
            <v xml:space="preserve"> - </v>
          </cell>
          <cell r="AS182" t="str">
            <v xml:space="preserve"> - </v>
          </cell>
          <cell r="AT182" t="str">
            <v xml:space="preserve"> - </v>
          </cell>
          <cell r="AU182" t="str">
            <v xml:space="preserve"> - </v>
          </cell>
          <cell r="AV182" t="str">
            <v xml:space="preserve"> - </v>
          </cell>
          <cell r="AW182" t="str">
            <v xml:space="preserve"> - </v>
          </cell>
          <cell r="AX182" t="str">
            <v xml:space="preserve"> - </v>
          </cell>
          <cell r="AY182" t="str">
            <v xml:space="preserve"> - </v>
          </cell>
          <cell r="AZ182" t="str">
            <v xml:space="preserve"> - </v>
          </cell>
          <cell r="BA182" t="str">
            <v xml:space="preserve"> - </v>
          </cell>
          <cell r="BB182" t="str">
            <v xml:space="preserve"> - </v>
          </cell>
          <cell r="BC182" t="str">
            <v xml:space="preserve"> - </v>
          </cell>
          <cell r="BD182" t="str">
            <v xml:space="preserve"> - </v>
          </cell>
          <cell r="BE182" t="str">
            <v xml:space="preserve"> - </v>
          </cell>
          <cell r="BF182" t="str">
            <v xml:space="preserve"> - </v>
          </cell>
          <cell r="BG182" t="str">
            <v xml:space="preserve"> - </v>
          </cell>
          <cell r="BH182" t="str">
            <v xml:space="preserve"> - </v>
          </cell>
          <cell r="BI182" t="str">
            <v xml:space="preserve"> - </v>
          </cell>
          <cell r="BJ182" t="str">
            <v xml:space="preserve"> - </v>
          </cell>
          <cell r="BK182" t="str">
            <v xml:space="preserve"> - </v>
          </cell>
          <cell r="BL182" t="str">
            <v xml:space="preserve"> - </v>
          </cell>
          <cell r="BM182" t="str">
            <v xml:space="preserve"> - </v>
          </cell>
          <cell r="BN182" t="str">
            <v xml:space="preserve"> - </v>
          </cell>
        </row>
        <row r="183">
          <cell r="A183" t="str">
            <v xml:space="preserve"> - </v>
          </cell>
          <cell r="B183" t="str">
            <v xml:space="preserve"> - </v>
          </cell>
          <cell r="C183" t="str">
            <v xml:space="preserve"> - </v>
          </cell>
          <cell r="D183" t="str">
            <v xml:space="preserve"> - </v>
          </cell>
          <cell r="E183" t="str">
            <v xml:space="preserve"> - </v>
          </cell>
          <cell r="F183" t="str">
            <v xml:space="preserve"> - </v>
          </cell>
          <cell r="G183" t="str">
            <v xml:space="preserve"> - </v>
          </cell>
          <cell r="H183" t="str">
            <v xml:space="preserve"> - </v>
          </cell>
          <cell r="I183" t="str">
            <v xml:space="preserve"> - </v>
          </cell>
          <cell r="J183" t="str">
            <v xml:space="preserve"> - </v>
          </cell>
          <cell r="K183" t="str">
            <v xml:space="preserve"> - </v>
          </cell>
          <cell r="L183" t="str">
            <v xml:space="preserve"> - </v>
          </cell>
          <cell r="M183" t="str">
            <v xml:space="preserve"> - </v>
          </cell>
          <cell r="N183" t="str">
            <v xml:space="preserve"> - </v>
          </cell>
          <cell r="O183" t="str">
            <v xml:space="preserve"> - </v>
          </cell>
          <cell r="P183" t="str">
            <v xml:space="preserve"> - </v>
          </cell>
          <cell r="Q183" t="str">
            <v xml:space="preserve"> - </v>
          </cell>
          <cell r="R183" t="str">
            <v xml:space="preserve"> - </v>
          </cell>
          <cell r="S183" t="str">
            <v xml:space="preserve"> - </v>
          </cell>
          <cell r="T183" t="str">
            <v xml:space="preserve"> - </v>
          </cell>
          <cell r="U183" t="str">
            <v xml:space="preserve"> - </v>
          </cell>
          <cell r="V183" t="str">
            <v xml:space="preserve"> - </v>
          </cell>
          <cell r="W183" t="str">
            <v xml:space="preserve"> - </v>
          </cell>
          <cell r="X183" t="str">
            <v xml:space="preserve"> - </v>
          </cell>
          <cell r="Y183" t="str">
            <v xml:space="preserve"> - </v>
          </cell>
          <cell r="Z183" t="str">
            <v xml:space="preserve"> - </v>
          </cell>
          <cell r="AA183" t="str">
            <v xml:space="preserve"> - </v>
          </cell>
          <cell r="AB183" t="str">
            <v xml:space="preserve"> - </v>
          </cell>
          <cell r="AC183" t="str">
            <v xml:space="preserve"> - </v>
          </cell>
          <cell r="AD183" t="str">
            <v xml:space="preserve"> - </v>
          </cell>
          <cell r="AE183" t="str">
            <v xml:space="preserve"> - </v>
          </cell>
          <cell r="AF183" t="str">
            <v xml:space="preserve"> - </v>
          </cell>
          <cell r="AG183" t="str">
            <v xml:space="preserve"> - </v>
          </cell>
          <cell r="AH183" t="str">
            <v xml:space="preserve"> - </v>
          </cell>
          <cell r="AI183" t="str">
            <v xml:space="preserve"> - </v>
          </cell>
          <cell r="AJ183" t="str">
            <v xml:space="preserve"> - </v>
          </cell>
          <cell r="AK183" t="str">
            <v xml:space="preserve"> - </v>
          </cell>
          <cell r="AL183" t="str">
            <v xml:space="preserve"> - </v>
          </cell>
          <cell r="AM183" t="str">
            <v xml:space="preserve"> - </v>
          </cell>
          <cell r="AN183" t="str">
            <v xml:space="preserve"> - </v>
          </cell>
          <cell r="AO183" t="str">
            <v xml:space="preserve"> - </v>
          </cell>
          <cell r="AP183" t="str">
            <v xml:space="preserve"> - </v>
          </cell>
          <cell r="AQ183" t="str">
            <v xml:space="preserve"> - </v>
          </cell>
          <cell r="AR183" t="str">
            <v xml:space="preserve"> - </v>
          </cell>
          <cell r="AS183" t="str">
            <v xml:space="preserve"> - </v>
          </cell>
          <cell r="AT183" t="str">
            <v xml:space="preserve"> - </v>
          </cell>
          <cell r="AU183" t="str">
            <v xml:space="preserve"> - </v>
          </cell>
          <cell r="AV183" t="str">
            <v xml:space="preserve"> - </v>
          </cell>
          <cell r="AW183" t="str">
            <v xml:space="preserve"> - </v>
          </cell>
          <cell r="AX183" t="str">
            <v xml:space="preserve"> - </v>
          </cell>
          <cell r="AY183" t="str">
            <v xml:space="preserve"> - </v>
          </cell>
          <cell r="AZ183" t="str">
            <v xml:space="preserve"> - </v>
          </cell>
          <cell r="BA183" t="str">
            <v xml:space="preserve"> - </v>
          </cell>
          <cell r="BB183" t="str">
            <v xml:space="preserve"> - </v>
          </cell>
          <cell r="BC183" t="str">
            <v xml:space="preserve"> - </v>
          </cell>
          <cell r="BD183" t="str">
            <v xml:space="preserve"> - </v>
          </cell>
          <cell r="BE183" t="str">
            <v xml:space="preserve"> - </v>
          </cell>
          <cell r="BF183" t="str">
            <v xml:space="preserve"> - </v>
          </cell>
          <cell r="BG183" t="str">
            <v xml:space="preserve"> - </v>
          </cell>
          <cell r="BH183" t="str">
            <v xml:space="preserve"> - </v>
          </cell>
          <cell r="BI183" t="str">
            <v xml:space="preserve"> - </v>
          </cell>
          <cell r="BJ183" t="str">
            <v xml:space="preserve"> - </v>
          </cell>
          <cell r="BK183" t="str">
            <v xml:space="preserve"> - </v>
          </cell>
          <cell r="BL183" t="str">
            <v xml:space="preserve"> - </v>
          </cell>
          <cell r="BM183" t="str">
            <v xml:space="preserve"> - </v>
          </cell>
          <cell r="BN183" t="str">
            <v xml:space="preserve"> - </v>
          </cell>
        </row>
        <row r="184">
          <cell r="A184" t="str">
            <v xml:space="preserve"> - </v>
          </cell>
          <cell r="B184" t="str">
            <v xml:space="preserve"> - </v>
          </cell>
          <cell r="C184" t="str">
            <v xml:space="preserve"> - </v>
          </cell>
          <cell r="D184" t="str">
            <v xml:space="preserve"> - </v>
          </cell>
          <cell r="E184" t="str">
            <v xml:space="preserve"> - </v>
          </cell>
          <cell r="F184" t="str">
            <v xml:space="preserve"> - </v>
          </cell>
          <cell r="G184" t="str">
            <v xml:space="preserve"> - </v>
          </cell>
          <cell r="H184" t="str">
            <v xml:space="preserve"> - </v>
          </cell>
          <cell r="I184" t="str">
            <v xml:space="preserve"> - </v>
          </cell>
          <cell r="J184" t="str">
            <v xml:space="preserve"> - </v>
          </cell>
          <cell r="K184" t="str">
            <v xml:space="preserve"> - </v>
          </cell>
          <cell r="L184" t="str">
            <v xml:space="preserve"> - </v>
          </cell>
          <cell r="M184" t="str">
            <v xml:space="preserve"> - </v>
          </cell>
          <cell r="N184" t="str">
            <v xml:space="preserve"> - </v>
          </cell>
          <cell r="O184" t="str">
            <v xml:space="preserve"> - </v>
          </cell>
          <cell r="P184" t="str">
            <v xml:space="preserve"> - </v>
          </cell>
          <cell r="Q184" t="str">
            <v xml:space="preserve"> - </v>
          </cell>
          <cell r="R184" t="str">
            <v xml:space="preserve"> - </v>
          </cell>
          <cell r="S184" t="str">
            <v xml:space="preserve"> - </v>
          </cell>
          <cell r="T184" t="str">
            <v xml:space="preserve"> - </v>
          </cell>
          <cell r="U184" t="str">
            <v xml:space="preserve"> - </v>
          </cell>
          <cell r="V184" t="str">
            <v xml:space="preserve"> - </v>
          </cell>
          <cell r="W184" t="str">
            <v xml:space="preserve"> - </v>
          </cell>
          <cell r="X184" t="str">
            <v xml:space="preserve"> - </v>
          </cell>
          <cell r="Y184" t="str">
            <v xml:space="preserve"> - </v>
          </cell>
          <cell r="Z184" t="str">
            <v xml:space="preserve"> - </v>
          </cell>
          <cell r="AA184" t="str">
            <v xml:space="preserve"> - </v>
          </cell>
          <cell r="AB184" t="str">
            <v xml:space="preserve"> - </v>
          </cell>
          <cell r="AC184" t="str">
            <v xml:space="preserve"> - </v>
          </cell>
          <cell r="AD184" t="str">
            <v xml:space="preserve"> - </v>
          </cell>
          <cell r="AE184" t="str">
            <v xml:space="preserve"> - </v>
          </cell>
          <cell r="AF184" t="str">
            <v xml:space="preserve"> - </v>
          </cell>
          <cell r="AG184" t="str">
            <v xml:space="preserve"> - </v>
          </cell>
          <cell r="AH184" t="str">
            <v xml:space="preserve"> - </v>
          </cell>
          <cell r="AI184" t="str">
            <v xml:space="preserve"> - </v>
          </cell>
          <cell r="AJ184" t="str">
            <v xml:space="preserve"> - </v>
          </cell>
          <cell r="AK184" t="str">
            <v xml:space="preserve"> - </v>
          </cell>
          <cell r="AL184" t="str">
            <v xml:space="preserve"> - </v>
          </cell>
          <cell r="AM184" t="str">
            <v xml:space="preserve"> - </v>
          </cell>
          <cell r="AN184" t="str">
            <v xml:space="preserve"> - </v>
          </cell>
          <cell r="AO184" t="str">
            <v xml:space="preserve"> - </v>
          </cell>
          <cell r="AP184" t="str">
            <v xml:space="preserve"> - </v>
          </cell>
          <cell r="AQ184" t="str">
            <v xml:space="preserve"> - </v>
          </cell>
          <cell r="AR184" t="str">
            <v xml:space="preserve"> - </v>
          </cell>
          <cell r="AS184" t="str">
            <v xml:space="preserve"> - </v>
          </cell>
          <cell r="AT184" t="str">
            <v xml:space="preserve"> - </v>
          </cell>
          <cell r="AU184" t="str">
            <v xml:space="preserve"> - </v>
          </cell>
          <cell r="AV184" t="str">
            <v xml:space="preserve"> - </v>
          </cell>
          <cell r="AW184" t="str">
            <v xml:space="preserve"> - </v>
          </cell>
          <cell r="AX184" t="str">
            <v xml:space="preserve"> - </v>
          </cell>
          <cell r="AY184" t="str">
            <v xml:space="preserve"> - </v>
          </cell>
          <cell r="AZ184" t="str">
            <v xml:space="preserve"> - </v>
          </cell>
          <cell r="BA184" t="str">
            <v xml:space="preserve"> - </v>
          </cell>
          <cell r="BB184" t="str">
            <v xml:space="preserve"> - </v>
          </cell>
          <cell r="BC184" t="str">
            <v xml:space="preserve"> - </v>
          </cell>
          <cell r="BD184" t="str">
            <v xml:space="preserve"> - </v>
          </cell>
          <cell r="BE184" t="str">
            <v xml:space="preserve"> - </v>
          </cell>
          <cell r="BF184" t="str">
            <v xml:space="preserve"> - </v>
          </cell>
          <cell r="BG184" t="str">
            <v xml:space="preserve"> - </v>
          </cell>
          <cell r="BH184" t="str">
            <v xml:space="preserve"> - </v>
          </cell>
          <cell r="BI184" t="str">
            <v xml:space="preserve"> - </v>
          </cell>
          <cell r="BJ184" t="str">
            <v xml:space="preserve"> - </v>
          </cell>
          <cell r="BK184" t="str">
            <v xml:space="preserve"> - </v>
          </cell>
          <cell r="BL184" t="str">
            <v xml:space="preserve"> - </v>
          </cell>
          <cell r="BM184" t="str">
            <v xml:space="preserve"> - </v>
          </cell>
          <cell r="BN184" t="str">
            <v xml:space="preserve"> - </v>
          </cell>
        </row>
        <row r="185">
          <cell r="A185" t="str">
            <v xml:space="preserve"> - </v>
          </cell>
          <cell r="B185" t="str">
            <v xml:space="preserve"> - </v>
          </cell>
          <cell r="C185" t="str">
            <v xml:space="preserve"> - </v>
          </cell>
          <cell r="D185" t="str">
            <v xml:space="preserve"> - </v>
          </cell>
          <cell r="E185" t="str">
            <v xml:space="preserve"> - </v>
          </cell>
          <cell r="F185" t="str">
            <v xml:space="preserve"> - </v>
          </cell>
          <cell r="G185" t="str">
            <v xml:space="preserve"> - </v>
          </cell>
          <cell r="H185" t="str">
            <v xml:space="preserve"> - </v>
          </cell>
          <cell r="I185" t="str">
            <v xml:space="preserve"> - </v>
          </cell>
          <cell r="J185" t="str">
            <v xml:space="preserve"> - </v>
          </cell>
          <cell r="K185" t="str">
            <v xml:space="preserve"> - </v>
          </cell>
          <cell r="L185" t="str">
            <v xml:space="preserve"> - </v>
          </cell>
          <cell r="M185" t="str">
            <v xml:space="preserve"> - </v>
          </cell>
          <cell r="N185" t="str">
            <v xml:space="preserve"> - </v>
          </cell>
          <cell r="O185" t="str">
            <v xml:space="preserve"> - </v>
          </cell>
          <cell r="P185" t="str">
            <v xml:space="preserve"> - </v>
          </cell>
          <cell r="Q185" t="str">
            <v xml:space="preserve"> - </v>
          </cell>
          <cell r="R185" t="str">
            <v xml:space="preserve"> - </v>
          </cell>
          <cell r="S185" t="str">
            <v xml:space="preserve"> - </v>
          </cell>
          <cell r="T185" t="str">
            <v xml:space="preserve"> - </v>
          </cell>
          <cell r="U185" t="str">
            <v xml:space="preserve"> - </v>
          </cell>
          <cell r="V185" t="str">
            <v xml:space="preserve"> - </v>
          </cell>
          <cell r="W185" t="str">
            <v xml:space="preserve"> - </v>
          </cell>
          <cell r="X185" t="str">
            <v xml:space="preserve"> - </v>
          </cell>
          <cell r="Y185" t="str">
            <v xml:space="preserve"> - </v>
          </cell>
          <cell r="Z185" t="str">
            <v xml:space="preserve"> - </v>
          </cell>
          <cell r="AA185" t="str">
            <v xml:space="preserve"> - </v>
          </cell>
          <cell r="AB185" t="str">
            <v xml:space="preserve"> - </v>
          </cell>
          <cell r="AC185" t="str">
            <v xml:space="preserve"> - </v>
          </cell>
          <cell r="AD185" t="str">
            <v xml:space="preserve"> - </v>
          </cell>
          <cell r="AE185" t="str">
            <v xml:space="preserve"> - </v>
          </cell>
          <cell r="AF185" t="str">
            <v xml:space="preserve"> - </v>
          </cell>
          <cell r="AG185" t="str">
            <v xml:space="preserve"> - </v>
          </cell>
          <cell r="AH185" t="str">
            <v xml:space="preserve"> - </v>
          </cell>
          <cell r="AI185" t="str">
            <v xml:space="preserve"> - </v>
          </cell>
          <cell r="AJ185" t="str">
            <v xml:space="preserve"> - </v>
          </cell>
          <cell r="AK185" t="str">
            <v xml:space="preserve"> - </v>
          </cell>
          <cell r="AL185" t="str">
            <v xml:space="preserve"> - </v>
          </cell>
          <cell r="AM185" t="str">
            <v xml:space="preserve"> - </v>
          </cell>
          <cell r="AN185" t="str">
            <v xml:space="preserve"> - </v>
          </cell>
          <cell r="AO185" t="str">
            <v xml:space="preserve"> - </v>
          </cell>
          <cell r="AP185" t="str">
            <v xml:space="preserve"> - </v>
          </cell>
          <cell r="AQ185" t="str">
            <v xml:space="preserve"> - </v>
          </cell>
          <cell r="AR185" t="str">
            <v xml:space="preserve"> - </v>
          </cell>
          <cell r="AS185" t="str">
            <v xml:space="preserve"> - </v>
          </cell>
          <cell r="AT185" t="str">
            <v xml:space="preserve"> - </v>
          </cell>
          <cell r="AU185" t="str">
            <v xml:space="preserve"> - </v>
          </cell>
          <cell r="AV185" t="str">
            <v xml:space="preserve"> - </v>
          </cell>
          <cell r="AW185" t="str">
            <v xml:space="preserve"> - </v>
          </cell>
          <cell r="AX185" t="str">
            <v xml:space="preserve"> - </v>
          </cell>
          <cell r="AY185" t="str">
            <v xml:space="preserve"> - </v>
          </cell>
          <cell r="AZ185" t="str">
            <v xml:space="preserve"> - </v>
          </cell>
          <cell r="BA185" t="str">
            <v xml:space="preserve"> - </v>
          </cell>
          <cell r="BB185" t="str">
            <v xml:space="preserve"> - </v>
          </cell>
          <cell r="BC185" t="str">
            <v xml:space="preserve"> - </v>
          </cell>
          <cell r="BD185" t="str">
            <v xml:space="preserve"> - </v>
          </cell>
          <cell r="BE185" t="str">
            <v xml:space="preserve"> - </v>
          </cell>
          <cell r="BF185" t="str">
            <v xml:space="preserve"> - </v>
          </cell>
          <cell r="BG185" t="str">
            <v xml:space="preserve"> - </v>
          </cell>
          <cell r="BH185" t="str">
            <v xml:space="preserve"> - </v>
          </cell>
          <cell r="BI185" t="str">
            <v xml:space="preserve"> - </v>
          </cell>
          <cell r="BJ185" t="str">
            <v xml:space="preserve"> - </v>
          </cell>
          <cell r="BK185" t="str">
            <v xml:space="preserve"> - </v>
          </cell>
          <cell r="BL185" t="str">
            <v xml:space="preserve"> - </v>
          </cell>
          <cell r="BM185" t="str">
            <v xml:space="preserve"> - </v>
          </cell>
          <cell r="BN185" t="str">
            <v xml:space="preserve"> - </v>
          </cell>
        </row>
        <row r="186">
          <cell r="A186" t="str">
            <v xml:space="preserve"> - </v>
          </cell>
          <cell r="B186" t="str">
            <v xml:space="preserve"> - </v>
          </cell>
          <cell r="C186" t="str">
            <v xml:space="preserve"> - </v>
          </cell>
          <cell r="D186" t="str">
            <v xml:space="preserve"> - </v>
          </cell>
          <cell r="E186" t="str">
            <v xml:space="preserve"> - </v>
          </cell>
          <cell r="F186" t="str">
            <v xml:space="preserve"> - </v>
          </cell>
          <cell r="G186" t="str">
            <v xml:space="preserve"> - </v>
          </cell>
          <cell r="H186" t="str">
            <v xml:space="preserve"> - </v>
          </cell>
          <cell r="I186" t="str">
            <v xml:space="preserve"> - </v>
          </cell>
          <cell r="J186" t="str">
            <v xml:space="preserve"> - </v>
          </cell>
          <cell r="K186" t="str">
            <v xml:space="preserve"> - </v>
          </cell>
          <cell r="L186" t="str">
            <v xml:space="preserve"> - </v>
          </cell>
          <cell r="M186" t="str">
            <v xml:space="preserve"> - </v>
          </cell>
          <cell r="N186" t="str">
            <v xml:space="preserve"> - </v>
          </cell>
          <cell r="O186" t="str">
            <v xml:space="preserve"> - </v>
          </cell>
          <cell r="P186" t="str">
            <v xml:space="preserve"> - </v>
          </cell>
          <cell r="Q186" t="str">
            <v xml:space="preserve"> - </v>
          </cell>
          <cell r="R186" t="str">
            <v xml:space="preserve"> - </v>
          </cell>
          <cell r="S186" t="str">
            <v xml:space="preserve"> - </v>
          </cell>
          <cell r="T186" t="str">
            <v xml:space="preserve"> - </v>
          </cell>
          <cell r="U186" t="str">
            <v xml:space="preserve"> - </v>
          </cell>
          <cell r="V186" t="str">
            <v xml:space="preserve"> - </v>
          </cell>
          <cell r="W186" t="str">
            <v xml:space="preserve"> - </v>
          </cell>
          <cell r="X186" t="str">
            <v xml:space="preserve"> - </v>
          </cell>
          <cell r="Y186" t="str">
            <v xml:space="preserve"> - </v>
          </cell>
          <cell r="Z186" t="str">
            <v xml:space="preserve"> - </v>
          </cell>
          <cell r="AA186" t="str">
            <v xml:space="preserve"> - </v>
          </cell>
          <cell r="AB186" t="str">
            <v xml:space="preserve"> - </v>
          </cell>
          <cell r="AC186" t="str">
            <v xml:space="preserve"> - </v>
          </cell>
          <cell r="AD186" t="str">
            <v xml:space="preserve"> - </v>
          </cell>
          <cell r="AE186" t="str">
            <v xml:space="preserve"> - </v>
          </cell>
          <cell r="AF186" t="str">
            <v xml:space="preserve"> - </v>
          </cell>
          <cell r="AG186" t="str">
            <v xml:space="preserve"> - </v>
          </cell>
          <cell r="AH186" t="str">
            <v xml:space="preserve"> - </v>
          </cell>
          <cell r="AI186" t="str">
            <v xml:space="preserve"> - </v>
          </cell>
          <cell r="AJ186" t="str">
            <v xml:space="preserve"> - </v>
          </cell>
          <cell r="AK186" t="str">
            <v xml:space="preserve"> - </v>
          </cell>
          <cell r="AL186" t="str">
            <v xml:space="preserve"> - </v>
          </cell>
          <cell r="AM186" t="str">
            <v xml:space="preserve"> - </v>
          </cell>
          <cell r="AN186" t="str">
            <v xml:space="preserve"> - </v>
          </cell>
          <cell r="AO186" t="str">
            <v xml:space="preserve"> - </v>
          </cell>
          <cell r="AP186" t="str">
            <v xml:space="preserve"> - </v>
          </cell>
          <cell r="AQ186" t="str">
            <v xml:space="preserve"> - </v>
          </cell>
          <cell r="AR186" t="str">
            <v xml:space="preserve"> - </v>
          </cell>
          <cell r="AS186" t="str">
            <v xml:space="preserve"> - </v>
          </cell>
          <cell r="AT186" t="str">
            <v xml:space="preserve"> - </v>
          </cell>
          <cell r="AU186" t="str">
            <v xml:space="preserve"> - </v>
          </cell>
          <cell r="AV186" t="str">
            <v xml:space="preserve"> - </v>
          </cell>
          <cell r="AW186" t="str">
            <v xml:space="preserve"> - </v>
          </cell>
          <cell r="AX186" t="str">
            <v xml:space="preserve"> - </v>
          </cell>
          <cell r="AY186" t="str">
            <v xml:space="preserve"> - </v>
          </cell>
          <cell r="AZ186" t="str">
            <v xml:space="preserve"> - </v>
          </cell>
          <cell r="BA186" t="str">
            <v xml:space="preserve"> - </v>
          </cell>
          <cell r="BB186" t="str">
            <v xml:space="preserve"> - </v>
          </cell>
          <cell r="BC186" t="str">
            <v xml:space="preserve"> - </v>
          </cell>
          <cell r="BD186" t="str">
            <v xml:space="preserve"> - </v>
          </cell>
          <cell r="BE186" t="str">
            <v xml:space="preserve"> - </v>
          </cell>
          <cell r="BF186" t="str">
            <v xml:space="preserve"> - </v>
          </cell>
          <cell r="BG186" t="str">
            <v xml:space="preserve"> - </v>
          </cell>
          <cell r="BH186" t="str">
            <v xml:space="preserve"> - </v>
          </cell>
          <cell r="BI186" t="str">
            <v xml:space="preserve"> - </v>
          </cell>
          <cell r="BJ186" t="str">
            <v xml:space="preserve"> - </v>
          </cell>
          <cell r="BK186" t="str">
            <v xml:space="preserve"> - </v>
          </cell>
          <cell r="BL186" t="str">
            <v xml:space="preserve"> - </v>
          </cell>
          <cell r="BM186" t="str">
            <v xml:space="preserve"> - </v>
          </cell>
          <cell r="BN186" t="str">
            <v xml:space="preserve"> - </v>
          </cell>
        </row>
        <row r="187">
          <cell r="A187" t="str">
            <v xml:space="preserve"> - </v>
          </cell>
          <cell r="B187" t="str">
            <v xml:space="preserve"> - </v>
          </cell>
          <cell r="C187" t="str">
            <v xml:space="preserve"> - </v>
          </cell>
          <cell r="D187" t="str">
            <v xml:space="preserve"> - </v>
          </cell>
          <cell r="E187" t="str">
            <v xml:space="preserve"> - </v>
          </cell>
          <cell r="F187" t="str">
            <v xml:space="preserve"> - </v>
          </cell>
          <cell r="G187" t="str">
            <v xml:space="preserve"> - </v>
          </cell>
          <cell r="H187" t="str">
            <v xml:space="preserve"> - </v>
          </cell>
          <cell r="I187" t="str">
            <v xml:space="preserve"> - </v>
          </cell>
          <cell r="J187" t="str">
            <v xml:space="preserve"> - </v>
          </cell>
          <cell r="K187" t="str">
            <v xml:space="preserve"> - </v>
          </cell>
          <cell r="L187" t="str">
            <v xml:space="preserve"> - </v>
          </cell>
          <cell r="M187" t="str">
            <v xml:space="preserve"> - </v>
          </cell>
          <cell r="N187" t="str">
            <v xml:space="preserve"> - </v>
          </cell>
          <cell r="O187" t="str">
            <v xml:space="preserve"> - </v>
          </cell>
          <cell r="P187" t="str">
            <v xml:space="preserve"> - </v>
          </cell>
          <cell r="Q187" t="str">
            <v xml:space="preserve"> - </v>
          </cell>
          <cell r="R187" t="str">
            <v xml:space="preserve"> - </v>
          </cell>
          <cell r="S187" t="str">
            <v xml:space="preserve"> - </v>
          </cell>
          <cell r="T187" t="str">
            <v xml:space="preserve"> - </v>
          </cell>
          <cell r="U187" t="str">
            <v xml:space="preserve"> - </v>
          </cell>
          <cell r="V187" t="str">
            <v xml:space="preserve"> - </v>
          </cell>
          <cell r="W187" t="str">
            <v xml:space="preserve"> - </v>
          </cell>
          <cell r="X187" t="str">
            <v xml:space="preserve"> - </v>
          </cell>
          <cell r="Y187" t="str">
            <v xml:space="preserve"> - </v>
          </cell>
          <cell r="Z187" t="str">
            <v xml:space="preserve"> - </v>
          </cell>
          <cell r="AA187" t="str">
            <v xml:space="preserve"> - </v>
          </cell>
          <cell r="AB187" t="str">
            <v xml:space="preserve"> - </v>
          </cell>
          <cell r="AC187" t="str">
            <v xml:space="preserve"> - </v>
          </cell>
          <cell r="AD187" t="str">
            <v xml:space="preserve"> - </v>
          </cell>
          <cell r="AE187" t="str">
            <v xml:space="preserve"> - </v>
          </cell>
          <cell r="AF187" t="str">
            <v xml:space="preserve"> - </v>
          </cell>
          <cell r="AG187" t="str">
            <v xml:space="preserve"> - </v>
          </cell>
          <cell r="AH187" t="str">
            <v xml:space="preserve"> - </v>
          </cell>
          <cell r="AI187" t="str">
            <v xml:space="preserve"> - </v>
          </cell>
          <cell r="AJ187" t="str">
            <v xml:space="preserve"> - </v>
          </cell>
          <cell r="AK187" t="str">
            <v xml:space="preserve"> - </v>
          </cell>
          <cell r="AL187" t="str">
            <v xml:space="preserve"> - </v>
          </cell>
          <cell r="AM187" t="str">
            <v xml:space="preserve"> - </v>
          </cell>
          <cell r="AN187" t="str">
            <v xml:space="preserve"> - </v>
          </cell>
          <cell r="AO187" t="str">
            <v xml:space="preserve"> - </v>
          </cell>
          <cell r="AP187" t="str">
            <v xml:space="preserve"> - </v>
          </cell>
          <cell r="AQ187" t="str">
            <v xml:space="preserve"> - </v>
          </cell>
          <cell r="AR187" t="str">
            <v xml:space="preserve"> - </v>
          </cell>
          <cell r="AS187" t="str">
            <v xml:space="preserve"> - </v>
          </cell>
          <cell r="AT187" t="str">
            <v xml:space="preserve"> - </v>
          </cell>
          <cell r="AU187" t="str">
            <v xml:space="preserve"> - </v>
          </cell>
          <cell r="AV187" t="str">
            <v xml:space="preserve"> - </v>
          </cell>
          <cell r="AW187" t="str">
            <v xml:space="preserve"> - </v>
          </cell>
          <cell r="AX187" t="str">
            <v xml:space="preserve"> - </v>
          </cell>
          <cell r="AY187" t="str">
            <v xml:space="preserve"> - </v>
          </cell>
          <cell r="AZ187" t="str">
            <v xml:space="preserve"> - </v>
          </cell>
          <cell r="BA187" t="str">
            <v xml:space="preserve"> - </v>
          </cell>
          <cell r="BB187" t="str">
            <v xml:space="preserve"> - </v>
          </cell>
          <cell r="BC187" t="str">
            <v xml:space="preserve"> - </v>
          </cell>
          <cell r="BD187" t="str">
            <v xml:space="preserve"> - </v>
          </cell>
          <cell r="BE187" t="str">
            <v xml:space="preserve"> - </v>
          </cell>
          <cell r="BF187" t="str">
            <v xml:space="preserve"> - </v>
          </cell>
          <cell r="BG187" t="str">
            <v xml:space="preserve"> - </v>
          </cell>
          <cell r="BH187" t="str">
            <v xml:space="preserve"> - </v>
          </cell>
          <cell r="BI187" t="str">
            <v xml:space="preserve"> - </v>
          </cell>
          <cell r="BJ187" t="str">
            <v xml:space="preserve"> - </v>
          </cell>
          <cell r="BK187" t="str">
            <v xml:space="preserve"> - </v>
          </cell>
          <cell r="BL187" t="str">
            <v xml:space="preserve"> - </v>
          </cell>
          <cell r="BM187" t="str">
            <v xml:space="preserve"> - </v>
          </cell>
          <cell r="BN187" t="str">
            <v xml:space="preserve"> - </v>
          </cell>
        </row>
        <row r="188">
          <cell r="A188" t="str">
            <v xml:space="preserve"> - </v>
          </cell>
          <cell r="B188" t="str">
            <v xml:space="preserve"> - </v>
          </cell>
          <cell r="C188" t="str">
            <v xml:space="preserve"> - </v>
          </cell>
          <cell r="D188" t="str">
            <v xml:space="preserve"> - </v>
          </cell>
          <cell r="E188" t="str">
            <v xml:space="preserve"> - </v>
          </cell>
          <cell r="F188" t="str">
            <v xml:space="preserve"> - </v>
          </cell>
          <cell r="G188" t="str">
            <v xml:space="preserve"> - </v>
          </cell>
          <cell r="H188" t="str">
            <v xml:space="preserve"> - </v>
          </cell>
          <cell r="I188" t="str">
            <v xml:space="preserve"> - </v>
          </cell>
          <cell r="J188" t="str">
            <v xml:space="preserve"> - </v>
          </cell>
          <cell r="K188" t="str">
            <v xml:space="preserve"> - </v>
          </cell>
          <cell r="L188" t="str">
            <v xml:space="preserve"> - </v>
          </cell>
          <cell r="M188" t="str">
            <v xml:space="preserve"> - </v>
          </cell>
          <cell r="N188" t="str">
            <v xml:space="preserve"> - </v>
          </cell>
          <cell r="O188" t="str">
            <v xml:space="preserve"> - </v>
          </cell>
          <cell r="P188" t="str">
            <v xml:space="preserve"> - </v>
          </cell>
          <cell r="Q188" t="str">
            <v xml:space="preserve"> - </v>
          </cell>
          <cell r="R188" t="str">
            <v xml:space="preserve"> - </v>
          </cell>
          <cell r="S188" t="str">
            <v xml:space="preserve"> - </v>
          </cell>
          <cell r="T188" t="str">
            <v xml:space="preserve"> - </v>
          </cell>
          <cell r="U188" t="str">
            <v xml:space="preserve"> - </v>
          </cell>
          <cell r="V188" t="str">
            <v xml:space="preserve"> - </v>
          </cell>
          <cell r="W188" t="str">
            <v xml:space="preserve"> - </v>
          </cell>
          <cell r="X188" t="str">
            <v xml:space="preserve"> - </v>
          </cell>
          <cell r="Y188" t="str">
            <v xml:space="preserve"> - </v>
          </cell>
          <cell r="Z188" t="str">
            <v xml:space="preserve"> - </v>
          </cell>
          <cell r="AA188" t="str">
            <v xml:space="preserve"> - </v>
          </cell>
          <cell r="AB188" t="str">
            <v xml:space="preserve"> - </v>
          </cell>
          <cell r="AC188" t="str">
            <v xml:space="preserve"> - </v>
          </cell>
          <cell r="AD188" t="str">
            <v xml:space="preserve"> - </v>
          </cell>
          <cell r="AE188" t="str">
            <v xml:space="preserve"> - </v>
          </cell>
          <cell r="AF188" t="str">
            <v xml:space="preserve"> - </v>
          </cell>
          <cell r="AG188" t="str">
            <v xml:space="preserve"> - </v>
          </cell>
          <cell r="AH188" t="str">
            <v xml:space="preserve"> - </v>
          </cell>
          <cell r="AI188" t="str">
            <v xml:space="preserve"> - </v>
          </cell>
          <cell r="AJ188" t="str">
            <v xml:space="preserve"> - </v>
          </cell>
          <cell r="AK188" t="str">
            <v xml:space="preserve"> - </v>
          </cell>
          <cell r="AL188" t="str">
            <v xml:space="preserve"> - </v>
          </cell>
          <cell r="AM188" t="str">
            <v xml:space="preserve"> - </v>
          </cell>
          <cell r="AN188" t="str">
            <v xml:space="preserve"> - </v>
          </cell>
          <cell r="AO188" t="str">
            <v xml:space="preserve"> - </v>
          </cell>
          <cell r="AP188" t="str">
            <v xml:space="preserve"> - </v>
          </cell>
          <cell r="AQ188" t="str">
            <v xml:space="preserve"> - </v>
          </cell>
          <cell r="AR188" t="str">
            <v xml:space="preserve"> - </v>
          </cell>
          <cell r="AS188" t="str">
            <v xml:space="preserve"> - </v>
          </cell>
          <cell r="AT188" t="str">
            <v xml:space="preserve"> - </v>
          </cell>
          <cell r="AU188" t="str">
            <v xml:space="preserve"> - </v>
          </cell>
          <cell r="AV188" t="str">
            <v xml:space="preserve"> - </v>
          </cell>
          <cell r="AW188" t="str">
            <v xml:space="preserve"> - </v>
          </cell>
          <cell r="AX188" t="str">
            <v xml:space="preserve"> - </v>
          </cell>
          <cell r="AY188" t="str">
            <v xml:space="preserve"> - </v>
          </cell>
          <cell r="AZ188" t="str">
            <v xml:space="preserve"> - </v>
          </cell>
          <cell r="BA188" t="str">
            <v xml:space="preserve"> - </v>
          </cell>
          <cell r="BB188" t="str">
            <v xml:space="preserve"> - </v>
          </cell>
          <cell r="BC188" t="str">
            <v xml:space="preserve"> - </v>
          </cell>
          <cell r="BD188" t="str">
            <v xml:space="preserve"> - </v>
          </cell>
          <cell r="BE188" t="str">
            <v xml:space="preserve"> - </v>
          </cell>
          <cell r="BF188" t="str">
            <v xml:space="preserve"> - </v>
          </cell>
          <cell r="BG188" t="str">
            <v xml:space="preserve"> - </v>
          </cell>
          <cell r="BH188" t="str">
            <v xml:space="preserve"> - </v>
          </cell>
          <cell r="BI188" t="str">
            <v xml:space="preserve"> - </v>
          </cell>
          <cell r="BJ188" t="str">
            <v xml:space="preserve"> - </v>
          </cell>
          <cell r="BK188" t="str">
            <v xml:space="preserve"> - </v>
          </cell>
          <cell r="BL188" t="str">
            <v xml:space="preserve"> - </v>
          </cell>
          <cell r="BM188" t="str">
            <v xml:space="preserve"> - </v>
          </cell>
          <cell r="BN188" t="str">
            <v xml:space="preserve"> - </v>
          </cell>
        </row>
        <row r="189">
          <cell r="A189" t="str">
            <v xml:space="preserve"> - </v>
          </cell>
          <cell r="B189" t="str">
            <v xml:space="preserve"> - </v>
          </cell>
          <cell r="C189" t="str">
            <v xml:space="preserve"> - </v>
          </cell>
          <cell r="D189" t="str">
            <v xml:space="preserve"> - </v>
          </cell>
          <cell r="E189" t="str">
            <v xml:space="preserve"> - </v>
          </cell>
          <cell r="F189" t="str">
            <v xml:space="preserve"> - </v>
          </cell>
          <cell r="G189" t="str">
            <v xml:space="preserve"> - </v>
          </cell>
          <cell r="H189" t="str">
            <v xml:space="preserve"> - </v>
          </cell>
          <cell r="I189" t="str">
            <v xml:space="preserve"> - </v>
          </cell>
          <cell r="J189" t="str">
            <v xml:space="preserve"> - </v>
          </cell>
          <cell r="K189" t="str">
            <v xml:space="preserve"> - </v>
          </cell>
          <cell r="L189" t="str">
            <v xml:space="preserve"> - </v>
          </cell>
          <cell r="M189" t="str">
            <v xml:space="preserve"> - </v>
          </cell>
          <cell r="N189" t="str">
            <v xml:space="preserve"> - </v>
          </cell>
          <cell r="O189" t="str">
            <v xml:space="preserve"> - </v>
          </cell>
          <cell r="P189" t="str">
            <v xml:space="preserve"> - </v>
          </cell>
          <cell r="Q189" t="str">
            <v xml:space="preserve"> - </v>
          </cell>
          <cell r="R189" t="str">
            <v xml:space="preserve"> - </v>
          </cell>
          <cell r="S189" t="str">
            <v xml:space="preserve"> - </v>
          </cell>
          <cell r="T189" t="str">
            <v xml:space="preserve"> - </v>
          </cell>
          <cell r="U189" t="str">
            <v xml:space="preserve"> - </v>
          </cell>
          <cell r="V189" t="str">
            <v xml:space="preserve"> - </v>
          </cell>
          <cell r="W189" t="str">
            <v xml:space="preserve"> - </v>
          </cell>
          <cell r="X189" t="str">
            <v xml:space="preserve"> - </v>
          </cell>
          <cell r="Y189" t="str">
            <v xml:space="preserve"> - </v>
          </cell>
          <cell r="Z189" t="str">
            <v xml:space="preserve"> - </v>
          </cell>
          <cell r="AA189" t="str">
            <v xml:space="preserve"> - </v>
          </cell>
          <cell r="AB189" t="str">
            <v xml:space="preserve"> - </v>
          </cell>
          <cell r="AC189" t="str">
            <v xml:space="preserve"> - </v>
          </cell>
          <cell r="AD189" t="str">
            <v xml:space="preserve"> - </v>
          </cell>
          <cell r="AE189" t="str">
            <v xml:space="preserve"> - </v>
          </cell>
          <cell r="AF189" t="str">
            <v xml:space="preserve"> - </v>
          </cell>
          <cell r="AG189" t="str">
            <v xml:space="preserve"> - </v>
          </cell>
          <cell r="AH189" t="str">
            <v xml:space="preserve"> - </v>
          </cell>
          <cell r="AI189" t="str">
            <v xml:space="preserve"> - </v>
          </cell>
          <cell r="AJ189" t="str">
            <v xml:space="preserve"> - </v>
          </cell>
          <cell r="AK189" t="str">
            <v xml:space="preserve"> - </v>
          </cell>
          <cell r="AL189" t="str">
            <v xml:space="preserve"> - </v>
          </cell>
          <cell r="AM189" t="str">
            <v xml:space="preserve"> - </v>
          </cell>
          <cell r="AN189" t="str">
            <v xml:space="preserve"> - </v>
          </cell>
          <cell r="AO189" t="str">
            <v xml:space="preserve"> - </v>
          </cell>
          <cell r="AP189" t="str">
            <v xml:space="preserve"> - </v>
          </cell>
          <cell r="AQ189" t="str">
            <v xml:space="preserve"> - </v>
          </cell>
          <cell r="AR189" t="str">
            <v xml:space="preserve"> - </v>
          </cell>
          <cell r="AS189" t="str">
            <v xml:space="preserve"> - </v>
          </cell>
          <cell r="AT189" t="str">
            <v xml:space="preserve"> - </v>
          </cell>
          <cell r="AU189" t="str">
            <v xml:space="preserve"> - </v>
          </cell>
          <cell r="AV189" t="str">
            <v xml:space="preserve"> - </v>
          </cell>
          <cell r="AW189" t="str">
            <v xml:space="preserve"> - </v>
          </cell>
          <cell r="AX189" t="str">
            <v xml:space="preserve"> - </v>
          </cell>
          <cell r="AY189" t="str">
            <v xml:space="preserve"> - </v>
          </cell>
          <cell r="AZ189" t="str">
            <v xml:space="preserve"> - </v>
          </cell>
          <cell r="BA189" t="str">
            <v xml:space="preserve"> - </v>
          </cell>
          <cell r="BB189" t="str">
            <v xml:space="preserve"> - </v>
          </cell>
          <cell r="BC189" t="str">
            <v xml:space="preserve"> - </v>
          </cell>
          <cell r="BD189" t="str">
            <v xml:space="preserve"> - </v>
          </cell>
          <cell r="BE189" t="str">
            <v xml:space="preserve"> - </v>
          </cell>
          <cell r="BF189" t="str">
            <v xml:space="preserve"> - </v>
          </cell>
          <cell r="BG189" t="str">
            <v xml:space="preserve"> - </v>
          </cell>
          <cell r="BH189" t="str">
            <v xml:space="preserve"> - </v>
          </cell>
          <cell r="BI189" t="str">
            <v xml:space="preserve"> - </v>
          </cell>
          <cell r="BJ189" t="str">
            <v xml:space="preserve"> - </v>
          </cell>
          <cell r="BK189" t="str">
            <v xml:space="preserve"> - </v>
          </cell>
          <cell r="BL189" t="str">
            <v xml:space="preserve"> - </v>
          </cell>
          <cell r="BM189" t="str">
            <v xml:space="preserve"> - </v>
          </cell>
          <cell r="BN189" t="str">
            <v xml:space="preserve"> - </v>
          </cell>
        </row>
        <row r="190">
          <cell r="A190" t="str">
            <v xml:space="preserve"> - </v>
          </cell>
          <cell r="B190" t="str">
            <v xml:space="preserve"> - </v>
          </cell>
          <cell r="C190" t="str">
            <v xml:space="preserve"> - </v>
          </cell>
          <cell r="D190" t="str">
            <v xml:space="preserve"> - </v>
          </cell>
          <cell r="E190" t="str">
            <v xml:space="preserve"> - </v>
          </cell>
          <cell r="F190" t="str">
            <v xml:space="preserve"> - </v>
          </cell>
          <cell r="G190" t="str">
            <v xml:space="preserve"> - </v>
          </cell>
          <cell r="H190" t="str">
            <v xml:space="preserve"> - </v>
          </cell>
          <cell r="I190" t="str">
            <v xml:space="preserve"> - </v>
          </cell>
          <cell r="J190" t="str">
            <v xml:space="preserve"> - </v>
          </cell>
          <cell r="K190" t="str">
            <v xml:space="preserve"> - </v>
          </cell>
          <cell r="L190" t="str">
            <v xml:space="preserve"> - </v>
          </cell>
          <cell r="M190" t="str">
            <v xml:space="preserve"> - </v>
          </cell>
          <cell r="N190" t="str">
            <v xml:space="preserve"> - </v>
          </cell>
          <cell r="O190" t="str">
            <v xml:space="preserve"> - </v>
          </cell>
          <cell r="P190" t="str">
            <v xml:space="preserve"> - </v>
          </cell>
          <cell r="Q190" t="str">
            <v xml:space="preserve"> - </v>
          </cell>
          <cell r="R190" t="str">
            <v xml:space="preserve"> - </v>
          </cell>
          <cell r="S190" t="str">
            <v xml:space="preserve"> - </v>
          </cell>
          <cell r="T190" t="str">
            <v xml:space="preserve"> - </v>
          </cell>
          <cell r="U190" t="str">
            <v xml:space="preserve"> - </v>
          </cell>
          <cell r="V190" t="str">
            <v xml:space="preserve"> - </v>
          </cell>
          <cell r="W190" t="str">
            <v xml:space="preserve"> - </v>
          </cell>
          <cell r="X190" t="str">
            <v xml:space="preserve"> - </v>
          </cell>
          <cell r="Y190" t="str">
            <v xml:space="preserve"> - </v>
          </cell>
          <cell r="Z190" t="str">
            <v xml:space="preserve"> - </v>
          </cell>
          <cell r="AA190" t="str">
            <v xml:space="preserve"> - </v>
          </cell>
          <cell r="AB190" t="str">
            <v xml:space="preserve"> - </v>
          </cell>
          <cell r="AC190" t="str">
            <v xml:space="preserve"> - </v>
          </cell>
          <cell r="AD190" t="str">
            <v xml:space="preserve"> - </v>
          </cell>
          <cell r="AE190" t="str">
            <v xml:space="preserve"> - </v>
          </cell>
          <cell r="AF190" t="str">
            <v xml:space="preserve"> - </v>
          </cell>
          <cell r="AG190" t="str">
            <v xml:space="preserve"> - </v>
          </cell>
          <cell r="AH190" t="str">
            <v xml:space="preserve"> - </v>
          </cell>
          <cell r="AI190" t="str">
            <v xml:space="preserve"> - </v>
          </cell>
          <cell r="AJ190" t="str">
            <v xml:space="preserve"> - </v>
          </cell>
          <cell r="AK190" t="str">
            <v xml:space="preserve"> - </v>
          </cell>
          <cell r="AL190" t="str">
            <v xml:space="preserve"> - </v>
          </cell>
          <cell r="AM190" t="str">
            <v xml:space="preserve"> - </v>
          </cell>
          <cell r="AN190" t="str">
            <v xml:space="preserve"> - </v>
          </cell>
          <cell r="AO190" t="str">
            <v xml:space="preserve"> - </v>
          </cell>
          <cell r="AP190" t="str">
            <v xml:space="preserve"> - </v>
          </cell>
          <cell r="AQ190" t="str">
            <v xml:space="preserve"> - </v>
          </cell>
          <cell r="AR190" t="str">
            <v xml:space="preserve"> - </v>
          </cell>
          <cell r="AS190" t="str">
            <v xml:space="preserve"> - </v>
          </cell>
          <cell r="AT190" t="str">
            <v xml:space="preserve"> - </v>
          </cell>
          <cell r="AU190" t="str">
            <v xml:space="preserve"> - </v>
          </cell>
          <cell r="AV190" t="str">
            <v xml:space="preserve"> - </v>
          </cell>
          <cell r="AW190" t="str">
            <v xml:space="preserve"> - </v>
          </cell>
          <cell r="AX190" t="str">
            <v xml:space="preserve"> - </v>
          </cell>
          <cell r="AY190" t="str">
            <v xml:space="preserve"> - </v>
          </cell>
          <cell r="AZ190" t="str">
            <v xml:space="preserve"> - </v>
          </cell>
          <cell r="BA190" t="str">
            <v xml:space="preserve"> - </v>
          </cell>
          <cell r="BB190" t="str">
            <v xml:space="preserve"> - </v>
          </cell>
          <cell r="BC190" t="str">
            <v xml:space="preserve"> - </v>
          </cell>
          <cell r="BD190" t="str">
            <v xml:space="preserve"> - </v>
          </cell>
          <cell r="BE190" t="str">
            <v xml:space="preserve"> - </v>
          </cell>
          <cell r="BF190" t="str">
            <v xml:space="preserve"> - </v>
          </cell>
          <cell r="BG190" t="str">
            <v xml:space="preserve"> - </v>
          </cell>
          <cell r="BH190" t="str">
            <v xml:space="preserve"> - </v>
          </cell>
          <cell r="BI190" t="str">
            <v xml:space="preserve"> - </v>
          </cell>
          <cell r="BJ190" t="str">
            <v xml:space="preserve"> - </v>
          </cell>
          <cell r="BK190" t="str">
            <v xml:space="preserve"> - </v>
          </cell>
          <cell r="BL190" t="str">
            <v xml:space="preserve"> - </v>
          </cell>
          <cell r="BM190" t="str">
            <v xml:space="preserve"> - </v>
          </cell>
          <cell r="BN190" t="str">
            <v xml:space="preserve"> - </v>
          </cell>
        </row>
        <row r="191">
          <cell r="A191" t="str">
            <v xml:space="preserve"> - </v>
          </cell>
          <cell r="B191" t="str">
            <v xml:space="preserve"> - </v>
          </cell>
          <cell r="C191" t="str">
            <v xml:space="preserve"> - </v>
          </cell>
          <cell r="D191" t="str">
            <v xml:space="preserve"> - </v>
          </cell>
          <cell r="E191" t="str">
            <v xml:space="preserve"> - </v>
          </cell>
          <cell r="F191" t="str">
            <v xml:space="preserve"> - </v>
          </cell>
          <cell r="G191" t="str">
            <v xml:space="preserve"> - </v>
          </cell>
          <cell r="H191" t="str">
            <v xml:space="preserve"> - </v>
          </cell>
          <cell r="I191" t="str">
            <v xml:space="preserve"> - </v>
          </cell>
          <cell r="J191" t="str">
            <v xml:space="preserve"> - </v>
          </cell>
          <cell r="K191" t="str">
            <v xml:space="preserve"> - </v>
          </cell>
          <cell r="L191" t="str">
            <v xml:space="preserve"> - </v>
          </cell>
          <cell r="M191" t="str">
            <v xml:space="preserve"> - </v>
          </cell>
          <cell r="N191" t="str">
            <v xml:space="preserve"> - </v>
          </cell>
          <cell r="O191" t="str">
            <v xml:space="preserve"> - </v>
          </cell>
          <cell r="P191" t="str">
            <v xml:space="preserve"> - </v>
          </cell>
          <cell r="Q191" t="str">
            <v xml:space="preserve"> - </v>
          </cell>
          <cell r="R191" t="str">
            <v xml:space="preserve"> - </v>
          </cell>
          <cell r="S191" t="str">
            <v xml:space="preserve"> - </v>
          </cell>
          <cell r="T191" t="str">
            <v xml:space="preserve"> - </v>
          </cell>
          <cell r="U191" t="str">
            <v xml:space="preserve"> - </v>
          </cell>
          <cell r="V191" t="str">
            <v xml:space="preserve"> - </v>
          </cell>
          <cell r="W191" t="str">
            <v xml:space="preserve"> - </v>
          </cell>
          <cell r="X191" t="str">
            <v xml:space="preserve"> - </v>
          </cell>
          <cell r="Y191" t="str">
            <v xml:space="preserve"> - </v>
          </cell>
          <cell r="Z191" t="str">
            <v xml:space="preserve"> - </v>
          </cell>
          <cell r="AA191" t="str">
            <v xml:space="preserve"> - </v>
          </cell>
          <cell r="AB191" t="str">
            <v xml:space="preserve"> - </v>
          </cell>
          <cell r="AC191" t="str">
            <v xml:space="preserve"> - </v>
          </cell>
          <cell r="AD191" t="str">
            <v xml:space="preserve"> - </v>
          </cell>
          <cell r="AE191" t="str">
            <v xml:space="preserve"> - </v>
          </cell>
          <cell r="AF191" t="str">
            <v xml:space="preserve"> - </v>
          </cell>
          <cell r="AG191" t="str">
            <v xml:space="preserve"> - </v>
          </cell>
          <cell r="AH191" t="str">
            <v xml:space="preserve"> - </v>
          </cell>
          <cell r="AI191" t="str">
            <v xml:space="preserve"> - </v>
          </cell>
          <cell r="AJ191" t="str">
            <v xml:space="preserve"> - </v>
          </cell>
          <cell r="AK191" t="str">
            <v xml:space="preserve"> - </v>
          </cell>
          <cell r="AL191" t="str">
            <v xml:space="preserve"> - </v>
          </cell>
          <cell r="AM191" t="str">
            <v xml:space="preserve"> - </v>
          </cell>
          <cell r="AN191" t="str">
            <v xml:space="preserve"> - </v>
          </cell>
          <cell r="AO191" t="str">
            <v xml:space="preserve"> - </v>
          </cell>
          <cell r="AP191" t="str">
            <v xml:space="preserve"> - </v>
          </cell>
          <cell r="AQ191" t="str">
            <v xml:space="preserve"> - </v>
          </cell>
          <cell r="AR191" t="str">
            <v xml:space="preserve"> - </v>
          </cell>
          <cell r="AS191" t="str">
            <v xml:space="preserve"> - </v>
          </cell>
          <cell r="AT191" t="str">
            <v xml:space="preserve"> - </v>
          </cell>
          <cell r="AU191" t="str">
            <v xml:space="preserve"> - </v>
          </cell>
          <cell r="AV191" t="str">
            <v xml:space="preserve"> - </v>
          </cell>
          <cell r="AW191" t="str">
            <v xml:space="preserve"> - </v>
          </cell>
          <cell r="AX191" t="str">
            <v xml:space="preserve"> - </v>
          </cell>
          <cell r="AY191" t="str">
            <v xml:space="preserve"> - </v>
          </cell>
          <cell r="AZ191" t="str">
            <v xml:space="preserve"> - </v>
          </cell>
          <cell r="BA191" t="str">
            <v xml:space="preserve"> - </v>
          </cell>
          <cell r="BB191" t="str">
            <v xml:space="preserve"> - </v>
          </cell>
          <cell r="BC191" t="str">
            <v xml:space="preserve"> - </v>
          </cell>
          <cell r="BD191" t="str">
            <v xml:space="preserve"> - </v>
          </cell>
          <cell r="BE191" t="str">
            <v xml:space="preserve"> - </v>
          </cell>
          <cell r="BF191" t="str">
            <v xml:space="preserve"> - </v>
          </cell>
          <cell r="BG191" t="str">
            <v xml:space="preserve"> - </v>
          </cell>
          <cell r="BH191" t="str">
            <v xml:space="preserve"> - </v>
          </cell>
          <cell r="BI191" t="str">
            <v xml:space="preserve"> - </v>
          </cell>
          <cell r="BJ191" t="str">
            <v xml:space="preserve"> - </v>
          </cell>
          <cell r="BK191" t="str">
            <v xml:space="preserve"> - </v>
          </cell>
          <cell r="BL191" t="str">
            <v xml:space="preserve"> - </v>
          </cell>
          <cell r="BM191" t="str">
            <v xml:space="preserve"> - </v>
          </cell>
          <cell r="BN191" t="str">
            <v xml:space="preserve"> - </v>
          </cell>
        </row>
        <row r="192">
          <cell r="A192" t="str">
            <v xml:space="preserve"> - </v>
          </cell>
          <cell r="B192" t="str">
            <v xml:space="preserve"> - </v>
          </cell>
          <cell r="C192" t="str">
            <v xml:space="preserve"> - </v>
          </cell>
          <cell r="D192" t="str">
            <v xml:space="preserve"> - </v>
          </cell>
          <cell r="E192" t="str">
            <v xml:space="preserve"> - </v>
          </cell>
          <cell r="F192" t="str">
            <v xml:space="preserve"> - </v>
          </cell>
          <cell r="G192" t="str">
            <v xml:space="preserve"> - </v>
          </cell>
          <cell r="H192" t="str">
            <v xml:space="preserve"> - </v>
          </cell>
          <cell r="I192" t="str">
            <v xml:space="preserve"> - </v>
          </cell>
          <cell r="J192" t="str">
            <v xml:space="preserve"> - </v>
          </cell>
          <cell r="K192" t="str">
            <v xml:space="preserve"> - </v>
          </cell>
          <cell r="L192" t="str">
            <v xml:space="preserve"> - </v>
          </cell>
          <cell r="M192" t="str">
            <v xml:space="preserve"> - </v>
          </cell>
          <cell r="N192" t="str">
            <v xml:space="preserve"> - </v>
          </cell>
          <cell r="O192" t="str">
            <v xml:space="preserve"> - </v>
          </cell>
          <cell r="P192" t="str">
            <v xml:space="preserve"> - </v>
          </cell>
          <cell r="Q192" t="str">
            <v xml:space="preserve"> - </v>
          </cell>
          <cell r="R192" t="str">
            <v xml:space="preserve"> - </v>
          </cell>
          <cell r="S192" t="str">
            <v xml:space="preserve"> - </v>
          </cell>
          <cell r="T192" t="str">
            <v xml:space="preserve"> - </v>
          </cell>
          <cell r="U192" t="str">
            <v xml:space="preserve"> - </v>
          </cell>
          <cell r="V192" t="str">
            <v xml:space="preserve"> - </v>
          </cell>
          <cell r="W192" t="str">
            <v xml:space="preserve"> - </v>
          </cell>
          <cell r="X192" t="str">
            <v xml:space="preserve"> - </v>
          </cell>
          <cell r="Y192" t="str">
            <v xml:space="preserve"> - </v>
          </cell>
          <cell r="Z192" t="str">
            <v xml:space="preserve"> - </v>
          </cell>
          <cell r="AA192" t="str">
            <v xml:space="preserve"> - </v>
          </cell>
          <cell r="AB192" t="str">
            <v xml:space="preserve"> - </v>
          </cell>
          <cell r="AC192" t="str">
            <v xml:space="preserve"> - </v>
          </cell>
          <cell r="AD192" t="str">
            <v xml:space="preserve"> - </v>
          </cell>
          <cell r="AE192" t="str">
            <v xml:space="preserve"> - </v>
          </cell>
          <cell r="AF192" t="str">
            <v xml:space="preserve"> - </v>
          </cell>
          <cell r="AG192" t="str">
            <v xml:space="preserve"> - </v>
          </cell>
          <cell r="AH192" t="str">
            <v xml:space="preserve"> - </v>
          </cell>
          <cell r="AI192" t="str">
            <v xml:space="preserve"> - </v>
          </cell>
          <cell r="AJ192" t="str">
            <v xml:space="preserve"> - </v>
          </cell>
          <cell r="AK192" t="str">
            <v xml:space="preserve"> - </v>
          </cell>
          <cell r="AL192" t="str">
            <v xml:space="preserve"> - </v>
          </cell>
          <cell r="AM192" t="str">
            <v xml:space="preserve"> - </v>
          </cell>
          <cell r="AN192" t="str">
            <v xml:space="preserve"> - </v>
          </cell>
          <cell r="AO192" t="str">
            <v xml:space="preserve"> - </v>
          </cell>
          <cell r="AP192" t="str">
            <v xml:space="preserve"> - </v>
          </cell>
          <cell r="AQ192" t="str">
            <v xml:space="preserve"> - </v>
          </cell>
          <cell r="AR192" t="str">
            <v xml:space="preserve"> - </v>
          </cell>
          <cell r="AS192" t="str">
            <v xml:space="preserve"> - </v>
          </cell>
          <cell r="AT192" t="str">
            <v xml:space="preserve"> - </v>
          </cell>
          <cell r="AU192" t="str">
            <v xml:space="preserve"> - </v>
          </cell>
          <cell r="AV192" t="str">
            <v xml:space="preserve"> - </v>
          </cell>
          <cell r="AW192" t="str">
            <v xml:space="preserve"> - </v>
          </cell>
          <cell r="AX192" t="str">
            <v xml:space="preserve"> - </v>
          </cell>
          <cell r="AY192" t="str">
            <v xml:space="preserve"> - </v>
          </cell>
          <cell r="AZ192" t="str">
            <v xml:space="preserve"> - </v>
          </cell>
          <cell r="BA192" t="str">
            <v xml:space="preserve"> - </v>
          </cell>
          <cell r="BB192" t="str">
            <v xml:space="preserve"> - </v>
          </cell>
          <cell r="BC192" t="str">
            <v xml:space="preserve"> - </v>
          </cell>
          <cell r="BD192" t="str">
            <v xml:space="preserve"> - </v>
          </cell>
          <cell r="BE192" t="str">
            <v xml:space="preserve"> - </v>
          </cell>
          <cell r="BF192" t="str">
            <v xml:space="preserve"> - </v>
          </cell>
          <cell r="BG192" t="str">
            <v xml:space="preserve"> - </v>
          </cell>
          <cell r="BH192" t="str">
            <v xml:space="preserve"> - </v>
          </cell>
          <cell r="BI192" t="str">
            <v xml:space="preserve"> - </v>
          </cell>
          <cell r="BJ192" t="str">
            <v xml:space="preserve"> - </v>
          </cell>
          <cell r="BK192" t="str">
            <v xml:space="preserve"> - </v>
          </cell>
          <cell r="BL192" t="str">
            <v xml:space="preserve"> - </v>
          </cell>
          <cell r="BM192" t="str">
            <v xml:space="preserve"> - </v>
          </cell>
          <cell r="BN192" t="str">
            <v xml:space="preserve"> - </v>
          </cell>
        </row>
        <row r="193">
          <cell r="A193" t="str">
            <v xml:space="preserve"> - </v>
          </cell>
          <cell r="B193" t="str">
            <v xml:space="preserve"> - </v>
          </cell>
          <cell r="C193" t="str">
            <v xml:space="preserve"> - </v>
          </cell>
          <cell r="D193" t="str">
            <v xml:space="preserve"> - </v>
          </cell>
          <cell r="E193" t="str">
            <v xml:space="preserve"> - </v>
          </cell>
          <cell r="F193" t="str">
            <v xml:space="preserve"> - </v>
          </cell>
          <cell r="G193" t="str">
            <v xml:space="preserve"> - </v>
          </cell>
          <cell r="H193" t="str">
            <v xml:space="preserve"> - </v>
          </cell>
          <cell r="I193" t="str">
            <v xml:space="preserve"> - </v>
          </cell>
          <cell r="J193" t="str">
            <v xml:space="preserve"> - </v>
          </cell>
          <cell r="K193" t="str">
            <v xml:space="preserve"> - </v>
          </cell>
          <cell r="L193" t="str">
            <v xml:space="preserve"> - </v>
          </cell>
          <cell r="M193" t="str">
            <v xml:space="preserve"> - </v>
          </cell>
          <cell r="N193" t="str">
            <v xml:space="preserve"> - </v>
          </cell>
          <cell r="O193" t="str">
            <v xml:space="preserve"> - </v>
          </cell>
          <cell r="P193" t="str">
            <v xml:space="preserve"> - </v>
          </cell>
          <cell r="Q193" t="str">
            <v xml:space="preserve"> - </v>
          </cell>
          <cell r="R193" t="str">
            <v xml:space="preserve"> - </v>
          </cell>
          <cell r="S193" t="str">
            <v xml:space="preserve"> - </v>
          </cell>
          <cell r="T193" t="str">
            <v xml:space="preserve"> - </v>
          </cell>
          <cell r="U193" t="str">
            <v xml:space="preserve"> - </v>
          </cell>
          <cell r="V193" t="str">
            <v xml:space="preserve"> - </v>
          </cell>
          <cell r="W193" t="str">
            <v xml:space="preserve"> - </v>
          </cell>
          <cell r="X193" t="str">
            <v xml:space="preserve"> - </v>
          </cell>
          <cell r="Y193" t="str">
            <v xml:space="preserve"> - </v>
          </cell>
          <cell r="Z193" t="str">
            <v xml:space="preserve"> - </v>
          </cell>
          <cell r="AA193" t="str">
            <v xml:space="preserve"> - </v>
          </cell>
          <cell r="AB193" t="str">
            <v xml:space="preserve"> - </v>
          </cell>
          <cell r="AC193" t="str">
            <v xml:space="preserve"> - </v>
          </cell>
          <cell r="AD193" t="str">
            <v xml:space="preserve"> - </v>
          </cell>
          <cell r="AE193" t="str">
            <v xml:space="preserve"> - </v>
          </cell>
          <cell r="AF193" t="str">
            <v xml:space="preserve"> - </v>
          </cell>
          <cell r="AG193" t="str">
            <v xml:space="preserve"> - </v>
          </cell>
          <cell r="AH193" t="str">
            <v xml:space="preserve"> - </v>
          </cell>
          <cell r="AI193" t="str">
            <v xml:space="preserve"> - </v>
          </cell>
          <cell r="AJ193" t="str">
            <v xml:space="preserve"> - </v>
          </cell>
          <cell r="AK193" t="str">
            <v xml:space="preserve"> - </v>
          </cell>
          <cell r="AL193" t="str">
            <v xml:space="preserve"> - </v>
          </cell>
          <cell r="AM193" t="str">
            <v xml:space="preserve"> - </v>
          </cell>
          <cell r="AN193" t="str">
            <v xml:space="preserve"> - </v>
          </cell>
          <cell r="AO193" t="str">
            <v xml:space="preserve"> - </v>
          </cell>
          <cell r="AP193" t="str">
            <v xml:space="preserve"> - </v>
          </cell>
          <cell r="AQ193" t="str">
            <v xml:space="preserve"> - </v>
          </cell>
          <cell r="AR193" t="str">
            <v xml:space="preserve"> - </v>
          </cell>
          <cell r="AS193" t="str">
            <v xml:space="preserve"> - </v>
          </cell>
          <cell r="AT193" t="str">
            <v xml:space="preserve"> - </v>
          </cell>
          <cell r="AU193" t="str">
            <v xml:space="preserve"> - </v>
          </cell>
          <cell r="AV193" t="str">
            <v xml:space="preserve"> - </v>
          </cell>
          <cell r="AW193" t="str">
            <v xml:space="preserve"> - </v>
          </cell>
          <cell r="AX193" t="str">
            <v xml:space="preserve"> - </v>
          </cell>
          <cell r="AY193" t="str">
            <v xml:space="preserve"> - </v>
          </cell>
          <cell r="AZ193" t="str">
            <v xml:space="preserve"> - </v>
          </cell>
          <cell r="BA193" t="str">
            <v xml:space="preserve"> - </v>
          </cell>
          <cell r="BB193" t="str">
            <v xml:space="preserve"> - </v>
          </cell>
          <cell r="BC193" t="str">
            <v xml:space="preserve"> - </v>
          </cell>
          <cell r="BD193" t="str">
            <v xml:space="preserve"> - </v>
          </cell>
          <cell r="BE193" t="str">
            <v xml:space="preserve"> - </v>
          </cell>
          <cell r="BF193" t="str">
            <v xml:space="preserve"> - </v>
          </cell>
          <cell r="BG193" t="str">
            <v xml:space="preserve"> - </v>
          </cell>
          <cell r="BH193" t="str">
            <v xml:space="preserve"> - </v>
          </cell>
          <cell r="BI193" t="str">
            <v xml:space="preserve"> - </v>
          </cell>
          <cell r="BJ193" t="str">
            <v xml:space="preserve"> - </v>
          </cell>
          <cell r="BK193" t="str">
            <v xml:space="preserve"> - </v>
          </cell>
          <cell r="BL193" t="str">
            <v xml:space="preserve"> - </v>
          </cell>
          <cell r="BM193" t="str">
            <v xml:space="preserve"> - </v>
          </cell>
          <cell r="BN193" t="str">
            <v xml:space="preserve"> - </v>
          </cell>
        </row>
        <row r="194">
          <cell r="A194" t="str">
            <v xml:space="preserve"> - </v>
          </cell>
          <cell r="B194" t="str">
            <v xml:space="preserve"> - </v>
          </cell>
          <cell r="C194" t="str">
            <v xml:space="preserve"> - </v>
          </cell>
          <cell r="D194" t="str">
            <v xml:space="preserve"> - </v>
          </cell>
          <cell r="E194" t="str">
            <v xml:space="preserve"> - </v>
          </cell>
          <cell r="F194" t="str">
            <v xml:space="preserve"> - </v>
          </cell>
          <cell r="G194" t="str">
            <v xml:space="preserve"> - </v>
          </cell>
          <cell r="H194" t="str">
            <v xml:space="preserve"> - </v>
          </cell>
          <cell r="I194" t="str">
            <v xml:space="preserve"> - </v>
          </cell>
          <cell r="J194" t="str">
            <v xml:space="preserve"> - </v>
          </cell>
          <cell r="K194" t="str">
            <v xml:space="preserve"> - </v>
          </cell>
          <cell r="L194" t="str">
            <v xml:space="preserve"> - </v>
          </cell>
          <cell r="M194" t="str">
            <v xml:space="preserve"> - </v>
          </cell>
          <cell r="N194" t="str">
            <v xml:space="preserve"> - </v>
          </cell>
          <cell r="O194" t="str">
            <v xml:space="preserve"> - </v>
          </cell>
          <cell r="P194" t="str">
            <v xml:space="preserve"> - </v>
          </cell>
          <cell r="Q194" t="str">
            <v xml:space="preserve"> - </v>
          </cell>
          <cell r="R194" t="str">
            <v xml:space="preserve"> - </v>
          </cell>
          <cell r="S194" t="str">
            <v xml:space="preserve"> - </v>
          </cell>
          <cell r="T194" t="str">
            <v xml:space="preserve"> - </v>
          </cell>
          <cell r="U194" t="str">
            <v xml:space="preserve"> - </v>
          </cell>
          <cell r="V194" t="str">
            <v xml:space="preserve"> - </v>
          </cell>
          <cell r="W194" t="str">
            <v xml:space="preserve"> - </v>
          </cell>
          <cell r="X194" t="str">
            <v xml:space="preserve"> - </v>
          </cell>
          <cell r="Y194" t="str">
            <v xml:space="preserve"> - </v>
          </cell>
          <cell r="Z194" t="str">
            <v xml:space="preserve"> - </v>
          </cell>
          <cell r="AA194" t="str">
            <v xml:space="preserve"> - </v>
          </cell>
          <cell r="AB194" t="str">
            <v xml:space="preserve"> - </v>
          </cell>
          <cell r="AC194" t="str">
            <v xml:space="preserve"> - </v>
          </cell>
          <cell r="AD194" t="str">
            <v xml:space="preserve"> - </v>
          </cell>
          <cell r="AE194" t="str">
            <v xml:space="preserve"> - </v>
          </cell>
          <cell r="AF194" t="str">
            <v xml:space="preserve"> - </v>
          </cell>
          <cell r="AG194" t="str">
            <v xml:space="preserve"> - </v>
          </cell>
          <cell r="AH194" t="str">
            <v xml:space="preserve"> - </v>
          </cell>
          <cell r="AI194" t="str">
            <v xml:space="preserve"> - </v>
          </cell>
          <cell r="AJ194" t="str">
            <v xml:space="preserve"> - </v>
          </cell>
          <cell r="AK194" t="str">
            <v xml:space="preserve"> - </v>
          </cell>
          <cell r="AL194" t="str">
            <v xml:space="preserve"> - </v>
          </cell>
          <cell r="AM194" t="str">
            <v xml:space="preserve"> - </v>
          </cell>
          <cell r="AN194" t="str">
            <v xml:space="preserve"> - </v>
          </cell>
          <cell r="AO194" t="str">
            <v xml:space="preserve"> - </v>
          </cell>
          <cell r="AP194" t="str">
            <v xml:space="preserve"> - </v>
          </cell>
          <cell r="AQ194" t="str">
            <v xml:space="preserve"> - </v>
          </cell>
          <cell r="AR194" t="str">
            <v xml:space="preserve"> - </v>
          </cell>
          <cell r="AS194" t="str">
            <v xml:space="preserve"> - </v>
          </cell>
          <cell r="AT194" t="str">
            <v xml:space="preserve"> - </v>
          </cell>
          <cell r="AU194" t="str">
            <v xml:space="preserve"> - </v>
          </cell>
          <cell r="AV194" t="str">
            <v xml:space="preserve"> - </v>
          </cell>
          <cell r="AW194" t="str">
            <v xml:space="preserve"> - </v>
          </cell>
          <cell r="AX194" t="str">
            <v xml:space="preserve"> - </v>
          </cell>
          <cell r="AY194" t="str">
            <v xml:space="preserve"> - </v>
          </cell>
          <cell r="AZ194" t="str">
            <v xml:space="preserve"> - </v>
          </cell>
          <cell r="BA194" t="str">
            <v xml:space="preserve"> - </v>
          </cell>
          <cell r="BB194" t="str">
            <v xml:space="preserve"> - </v>
          </cell>
          <cell r="BC194" t="str">
            <v xml:space="preserve"> - </v>
          </cell>
          <cell r="BD194" t="str">
            <v xml:space="preserve"> - </v>
          </cell>
          <cell r="BE194" t="str">
            <v xml:space="preserve"> - </v>
          </cell>
          <cell r="BF194" t="str">
            <v xml:space="preserve"> - </v>
          </cell>
          <cell r="BG194" t="str">
            <v xml:space="preserve"> - </v>
          </cell>
          <cell r="BH194" t="str">
            <v xml:space="preserve"> - </v>
          </cell>
          <cell r="BI194" t="str">
            <v xml:space="preserve"> - </v>
          </cell>
          <cell r="BJ194" t="str">
            <v xml:space="preserve"> - </v>
          </cell>
          <cell r="BK194" t="str">
            <v xml:space="preserve"> - </v>
          </cell>
          <cell r="BL194" t="str">
            <v xml:space="preserve"> - </v>
          </cell>
          <cell r="BM194" t="str">
            <v xml:space="preserve"> - </v>
          </cell>
          <cell r="BN194" t="str">
            <v xml:space="preserve"> - </v>
          </cell>
        </row>
        <row r="195">
          <cell r="A195" t="str">
            <v xml:space="preserve"> - </v>
          </cell>
          <cell r="B195" t="str">
            <v xml:space="preserve"> - </v>
          </cell>
          <cell r="C195" t="str">
            <v xml:space="preserve"> - </v>
          </cell>
          <cell r="D195" t="str">
            <v xml:space="preserve"> - </v>
          </cell>
          <cell r="E195" t="str">
            <v xml:space="preserve"> - </v>
          </cell>
          <cell r="F195" t="str">
            <v xml:space="preserve"> - </v>
          </cell>
          <cell r="G195" t="str">
            <v xml:space="preserve"> - </v>
          </cell>
          <cell r="H195" t="str">
            <v xml:space="preserve"> - </v>
          </cell>
          <cell r="I195" t="str">
            <v xml:space="preserve"> - </v>
          </cell>
          <cell r="J195" t="str">
            <v xml:space="preserve"> - </v>
          </cell>
          <cell r="K195" t="str">
            <v xml:space="preserve"> - </v>
          </cell>
          <cell r="L195" t="str">
            <v xml:space="preserve"> - </v>
          </cell>
          <cell r="M195" t="str">
            <v xml:space="preserve"> - </v>
          </cell>
          <cell r="N195" t="str">
            <v xml:space="preserve"> - </v>
          </cell>
          <cell r="O195" t="str">
            <v xml:space="preserve"> - </v>
          </cell>
          <cell r="P195" t="str">
            <v xml:space="preserve"> - </v>
          </cell>
          <cell r="Q195" t="str">
            <v xml:space="preserve"> - </v>
          </cell>
          <cell r="R195" t="str">
            <v xml:space="preserve"> - </v>
          </cell>
          <cell r="S195" t="str">
            <v xml:space="preserve"> - </v>
          </cell>
          <cell r="T195" t="str">
            <v xml:space="preserve"> - </v>
          </cell>
          <cell r="U195" t="str">
            <v xml:space="preserve"> - </v>
          </cell>
          <cell r="V195" t="str">
            <v xml:space="preserve"> - </v>
          </cell>
          <cell r="W195" t="str">
            <v xml:space="preserve"> - </v>
          </cell>
          <cell r="X195" t="str">
            <v xml:space="preserve"> - </v>
          </cell>
          <cell r="Y195" t="str">
            <v xml:space="preserve"> - </v>
          </cell>
          <cell r="Z195" t="str">
            <v xml:space="preserve"> - </v>
          </cell>
          <cell r="AA195" t="str">
            <v xml:space="preserve"> - </v>
          </cell>
          <cell r="AB195" t="str">
            <v xml:space="preserve"> - </v>
          </cell>
          <cell r="AC195" t="str">
            <v xml:space="preserve"> - </v>
          </cell>
          <cell r="AD195" t="str">
            <v xml:space="preserve"> - </v>
          </cell>
          <cell r="AE195" t="str">
            <v xml:space="preserve"> - </v>
          </cell>
          <cell r="AF195" t="str">
            <v xml:space="preserve"> - </v>
          </cell>
          <cell r="AG195" t="str">
            <v xml:space="preserve"> - </v>
          </cell>
          <cell r="AH195" t="str">
            <v xml:space="preserve"> - </v>
          </cell>
          <cell r="AI195" t="str">
            <v xml:space="preserve"> - </v>
          </cell>
          <cell r="AJ195" t="str">
            <v xml:space="preserve"> - </v>
          </cell>
          <cell r="AK195" t="str">
            <v xml:space="preserve"> - </v>
          </cell>
          <cell r="AL195" t="str">
            <v xml:space="preserve"> - </v>
          </cell>
          <cell r="AM195" t="str">
            <v xml:space="preserve"> - </v>
          </cell>
          <cell r="AN195" t="str">
            <v xml:space="preserve"> - </v>
          </cell>
          <cell r="AO195" t="str">
            <v xml:space="preserve"> - </v>
          </cell>
          <cell r="AP195" t="str">
            <v xml:space="preserve"> - </v>
          </cell>
          <cell r="AQ195" t="str">
            <v xml:space="preserve"> - </v>
          </cell>
          <cell r="AR195" t="str">
            <v xml:space="preserve"> - </v>
          </cell>
          <cell r="AS195" t="str">
            <v xml:space="preserve"> - </v>
          </cell>
          <cell r="AT195" t="str">
            <v xml:space="preserve"> - </v>
          </cell>
          <cell r="AU195" t="str">
            <v xml:space="preserve"> - </v>
          </cell>
          <cell r="AV195" t="str">
            <v xml:space="preserve"> - </v>
          </cell>
          <cell r="AW195" t="str">
            <v xml:space="preserve"> - </v>
          </cell>
          <cell r="AX195" t="str">
            <v xml:space="preserve"> - </v>
          </cell>
          <cell r="AY195" t="str">
            <v xml:space="preserve"> - </v>
          </cell>
          <cell r="AZ195" t="str">
            <v xml:space="preserve"> - </v>
          </cell>
          <cell r="BA195" t="str">
            <v xml:space="preserve"> - </v>
          </cell>
          <cell r="BB195" t="str">
            <v xml:space="preserve"> - </v>
          </cell>
          <cell r="BC195" t="str">
            <v xml:space="preserve"> - </v>
          </cell>
          <cell r="BD195" t="str">
            <v xml:space="preserve"> - </v>
          </cell>
          <cell r="BE195" t="str">
            <v xml:space="preserve"> - </v>
          </cell>
          <cell r="BF195" t="str">
            <v xml:space="preserve"> - </v>
          </cell>
          <cell r="BG195" t="str">
            <v xml:space="preserve"> - </v>
          </cell>
          <cell r="BH195" t="str">
            <v xml:space="preserve"> - </v>
          </cell>
          <cell r="BI195" t="str">
            <v xml:space="preserve"> - </v>
          </cell>
          <cell r="BJ195" t="str">
            <v xml:space="preserve"> - </v>
          </cell>
          <cell r="BK195" t="str">
            <v xml:space="preserve"> - </v>
          </cell>
          <cell r="BL195" t="str">
            <v xml:space="preserve"> - </v>
          </cell>
          <cell r="BM195" t="str">
            <v xml:space="preserve"> - </v>
          </cell>
          <cell r="BN195" t="str">
            <v xml:space="preserve"> - </v>
          </cell>
        </row>
        <row r="196">
          <cell r="A196" t="str">
            <v xml:space="preserve"> - </v>
          </cell>
          <cell r="B196" t="str">
            <v xml:space="preserve"> - </v>
          </cell>
          <cell r="C196" t="str">
            <v xml:space="preserve"> - </v>
          </cell>
          <cell r="D196" t="str">
            <v xml:space="preserve"> - </v>
          </cell>
          <cell r="E196" t="str">
            <v xml:space="preserve"> - </v>
          </cell>
          <cell r="F196" t="str">
            <v xml:space="preserve"> - </v>
          </cell>
          <cell r="G196" t="str">
            <v xml:space="preserve"> - </v>
          </cell>
          <cell r="H196" t="str">
            <v xml:space="preserve"> - </v>
          </cell>
          <cell r="I196" t="str">
            <v xml:space="preserve"> - </v>
          </cell>
          <cell r="J196" t="str">
            <v xml:space="preserve"> - </v>
          </cell>
          <cell r="K196" t="str">
            <v xml:space="preserve"> - </v>
          </cell>
          <cell r="L196" t="str">
            <v xml:space="preserve"> - </v>
          </cell>
          <cell r="M196" t="str">
            <v xml:space="preserve"> - </v>
          </cell>
          <cell r="N196" t="str">
            <v xml:space="preserve"> - </v>
          </cell>
          <cell r="O196" t="str">
            <v xml:space="preserve"> - </v>
          </cell>
          <cell r="P196" t="str">
            <v xml:space="preserve"> - </v>
          </cell>
          <cell r="Q196" t="str">
            <v xml:space="preserve"> - </v>
          </cell>
          <cell r="R196" t="str">
            <v xml:space="preserve"> - </v>
          </cell>
          <cell r="S196" t="str">
            <v xml:space="preserve"> - </v>
          </cell>
          <cell r="T196" t="str">
            <v xml:space="preserve"> - </v>
          </cell>
          <cell r="U196" t="str">
            <v xml:space="preserve"> - </v>
          </cell>
          <cell r="V196" t="str">
            <v xml:space="preserve"> - </v>
          </cell>
          <cell r="W196" t="str">
            <v xml:space="preserve"> - </v>
          </cell>
          <cell r="X196" t="str">
            <v xml:space="preserve"> - </v>
          </cell>
          <cell r="Y196" t="str">
            <v xml:space="preserve"> - </v>
          </cell>
          <cell r="Z196" t="str">
            <v xml:space="preserve"> - </v>
          </cell>
          <cell r="AA196" t="str">
            <v xml:space="preserve"> - </v>
          </cell>
          <cell r="AB196" t="str">
            <v xml:space="preserve"> - </v>
          </cell>
          <cell r="AC196" t="str">
            <v xml:space="preserve"> - </v>
          </cell>
          <cell r="AD196" t="str">
            <v xml:space="preserve"> - </v>
          </cell>
          <cell r="AE196" t="str">
            <v xml:space="preserve"> - </v>
          </cell>
          <cell r="AF196" t="str">
            <v xml:space="preserve"> - </v>
          </cell>
          <cell r="AG196" t="str">
            <v xml:space="preserve"> - </v>
          </cell>
          <cell r="AH196" t="str">
            <v xml:space="preserve"> - </v>
          </cell>
          <cell r="AI196" t="str">
            <v xml:space="preserve"> - </v>
          </cell>
          <cell r="AJ196" t="str">
            <v xml:space="preserve"> - </v>
          </cell>
          <cell r="AK196" t="str">
            <v xml:space="preserve"> - </v>
          </cell>
          <cell r="AL196" t="str">
            <v xml:space="preserve"> - </v>
          </cell>
          <cell r="AM196" t="str">
            <v xml:space="preserve"> - </v>
          </cell>
          <cell r="AN196" t="str">
            <v xml:space="preserve"> - </v>
          </cell>
          <cell r="AO196" t="str">
            <v xml:space="preserve"> - </v>
          </cell>
          <cell r="AP196" t="str">
            <v xml:space="preserve"> - </v>
          </cell>
          <cell r="AQ196" t="str">
            <v xml:space="preserve"> - </v>
          </cell>
          <cell r="AR196" t="str">
            <v xml:space="preserve"> - </v>
          </cell>
          <cell r="AS196" t="str">
            <v xml:space="preserve"> - </v>
          </cell>
          <cell r="AT196" t="str">
            <v xml:space="preserve"> - </v>
          </cell>
          <cell r="AU196" t="str">
            <v xml:space="preserve"> - </v>
          </cell>
          <cell r="AV196" t="str">
            <v xml:space="preserve"> - </v>
          </cell>
          <cell r="AW196" t="str">
            <v xml:space="preserve"> - </v>
          </cell>
          <cell r="AX196" t="str">
            <v xml:space="preserve"> - </v>
          </cell>
          <cell r="AY196" t="str">
            <v xml:space="preserve"> - </v>
          </cell>
          <cell r="AZ196" t="str">
            <v xml:space="preserve"> - </v>
          </cell>
          <cell r="BA196" t="str">
            <v xml:space="preserve"> - </v>
          </cell>
          <cell r="BB196" t="str">
            <v xml:space="preserve"> - </v>
          </cell>
          <cell r="BC196" t="str">
            <v xml:space="preserve"> - </v>
          </cell>
          <cell r="BD196" t="str">
            <v xml:space="preserve"> - </v>
          </cell>
          <cell r="BE196" t="str">
            <v xml:space="preserve"> - </v>
          </cell>
          <cell r="BF196" t="str">
            <v xml:space="preserve"> - </v>
          </cell>
          <cell r="BG196" t="str">
            <v xml:space="preserve"> - </v>
          </cell>
          <cell r="BH196" t="str">
            <v xml:space="preserve"> - </v>
          </cell>
          <cell r="BI196" t="str">
            <v xml:space="preserve"> - </v>
          </cell>
          <cell r="BJ196" t="str">
            <v xml:space="preserve"> - </v>
          </cell>
          <cell r="BK196" t="str">
            <v xml:space="preserve"> - </v>
          </cell>
          <cell r="BL196" t="str">
            <v xml:space="preserve"> - </v>
          </cell>
          <cell r="BM196" t="str">
            <v xml:space="preserve"> - </v>
          </cell>
          <cell r="BN196" t="str">
            <v xml:space="preserve"> - </v>
          </cell>
        </row>
        <row r="197">
          <cell r="A197" t="str">
            <v xml:space="preserve"> - </v>
          </cell>
          <cell r="B197" t="str">
            <v xml:space="preserve"> - </v>
          </cell>
          <cell r="C197" t="str">
            <v xml:space="preserve"> - </v>
          </cell>
          <cell r="D197" t="str">
            <v xml:space="preserve"> - </v>
          </cell>
          <cell r="E197" t="str">
            <v xml:space="preserve"> - </v>
          </cell>
          <cell r="F197" t="str">
            <v xml:space="preserve"> - </v>
          </cell>
          <cell r="G197" t="str">
            <v xml:space="preserve"> - </v>
          </cell>
          <cell r="H197" t="str">
            <v xml:space="preserve"> - </v>
          </cell>
          <cell r="I197" t="str">
            <v xml:space="preserve"> - </v>
          </cell>
          <cell r="J197" t="str">
            <v xml:space="preserve"> - </v>
          </cell>
          <cell r="K197" t="str">
            <v xml:space="preserve"> - </v>
          </cell>
          <cell r="L197" t="str">
            <v xml:space="preserve"> - </v>
          </cell>
          <cell r="M197" t="str">
            <v xml:space="preserve"> - </v>
          </cell>
          <cell r="N197" t="str">
            <v xml:space="preserve"> - </v>
          </cell>
          <cell r="O197" t="str">
            <v xml:space="preserve"> - </v>
          </cell>
          <cell r="P197" t="str">
            <v xml:space="preserve"> - </v>
          </cell>
          <cell r="Q197" t="str">
            <v xml:space="preserve"> - </v>
          </cell>
          <cell r="R197" t="str">
            <v xml:space="preserve"> - </v>
          </cell>
          <cell r="S197" t="str">
            <v xml:space="preserve"> - </v>
          </cell>
          <cell r="T197" t="str">
            <v xml:space="preserve"> - </v>
          </cell>
          <cell r="U197" t="str">
            <v xml:space="preserve"> - </v>
          </cell>
          <cell r="V197" t="str">
            <v xml:space="preserve"> - </v>
          </cell>
          <cell r="W197" t="str">
            <v xml:space="preserve"> - </v>
          </cell>
          <cell r="X197" t="str">
            <v xml:space="preserve"> - </v>
          </cell>
          <cell r="Y197" t="str">
            <v xml:space="preserve"> - </v>
          </cell>
          <cell r="Z197" t="str">
            <v xml:space="preserve"> - </v>
          </cell>
          <cell r="AA197" t="str">
            <v xml:space="preserve"> - </v>
          </cell>
          <cell r="AB197" t="str">
            <v xml:space="preserve"> - </v>
          </cell>
          <cell r="AC197" t="str">
            <v xml:space="preserve"> - </v>
          </cell>
          <cell r="AD197" t="str">
            <v xml:space="preserve"> - </v>
          </cell>
          <cell r="AE197" t="str">
            <v xml:space="preserve"> - </v>
          </cell>
          <cell r="AF197" t="str">
            <v xml:space="preserve"> - </v>
          </cell>
          <cell r="AG197" t="str">
            <v xml:space="preserve"> - </v>
          </cell>
          <cell r="AH197" t="str">
            <v xml:space="preserve"> - </v>
          </cell>
          <cell r="AI197" t="str">
            <v xml:space="preserve"> - </v>
          </cell>
          <cell r="AJ197" t="str">
            <v xml:space="preserve"> - </v>
          </cell>
          <cell r="AK197" t="str">
            <v xml:space="preserve"> - </v>
          </cell>
          <cell r="AL197" t="str">
            <v xml:space="preserve"> - </v>
          </cell>
          <cell r="AM197" t="str">
            <v xml:space="preserve"> - </v>
          </cell>
          <cell r="AN197" t="str">
            <v xml:space="preserve"> - </v>
          </cell>
          <cell r="AO197" t="str">
            <v xml:space="preserve"> - </v>
          </cell>
          <cell r="AP197" t="str">
            <v xml:space="preserve"> - </v>
          </cell>
          <cell r="AQ197" t="str">
            <v xml:space="preserve"> - </v>
          </cell>
          <cell r="AR197" t="str">
            <v xml:space="preserve"> - </v>
          </cell>
          <cell r="AS197" t="str">
            <v xml:space="preserve"> - </v>
          </cell>
          <cell r="AT197" t="str">
            <v xml:space="preserve"> - </v>
          </cell>
          <cell r="AU197" t="str">
            <v xml:space="preserve"> - </v>
          </cell>
          <cell r="AV197" t="str">
            <v xml:space="preserve"> - </v>
          </cell>
          <cell r="AW197" t="str">
            <v xml:space="preserve"> - </v>
          </cell>
          <cell r="AX197" t="str">
            <v xml:space="preserve"> - </v>
          </cell>
          <cell r="AY197" t="str">
            <v xml:space="preserve"> - </v>
          </cell>
          <cell r="AZ197" t="str">
            <v xml:space="preserve"> - </v>
          </cell>
          <cell r="BA197" t="str">
            <v xml:space="preserve"> - </v>
          </cell>
          <cell r="BB197" t="str">
            <v xml:space="preserve"> - </v>
          </cell>
          <cell r="BC197" t="str">
            <v xml:space="preserve"> - </v>
          </cell>
          <cell r="BD197" t="str">
            <v xml:space="preserve"> - </v>
          </cell>
          <cell r="BE197" t="str">
            <v xml:space="preserve"> - </v>
          </cell>
          <cell r="BF197" t="str">
            <v xml:space="preserve"> - </v>
          </cell>
          <cell r="BG197" t="str">
            <v xml:space="preserve"> - </v>
          </cell>
          <cell r="BH197" t="str">
            <v xml:space="preserve"> - </v>
          </cell>
          <cell r="BI197" t="str">
            <v xml:space="preserve"> - </v>
          </cell>
          <cell r="BJ197" t="str">
            <v xml:space="preserve"> - </v>
          </cell>
          <cell r="BK197" t="str">
            <v xml:space="preserve"> - </v>
          </cell>
          <cell r="BL197" t="str">
            <v xml:space="preserve"> - </v>
          </cell>
          <cell r="BM197" t="str">
            <v xml:space="preserve"> - </v>
          </cell>
          <cell r="BN197" t="str">
            <v xml:space="preserve"> - </v>
          </cell>
        </row>
        <row r="198">
          <cell r="A198" t="str">
            <v xml:space="preserve"> - </v>
          </cell>
          <cell r="B198" t="str">
            <v xml:space="preserve"> - </v>
          </cell>
          <cell r="C198" t="str">
            <v xml:space="preserve"> - </v>
          </cell>
          <cell r="D198" t="str">
            <v xml:space="preserve"> - </v>
          </cell>
          <cell r="E198" t="str">
            <v xml:space="preserve"> - </v>
          </cell>
          <cell r="F198" t="str">
            <v xml:space="preserve"> - </v>
          </cell>
          <cell r="G198" t="str">
            <v xml:space="preserve"> - </v>
          </cell>
          <cell r="H198" t="str">
            <v xml:space="preserve"> - </v>
          </cell>
          <cell r="I198" t="str">
            <v xml:space="preserve"> - </v>
          </cell>
          <cell r="J198" t="str">
            <v xml:space="preserve"> - </v>
          </cell>
          <cell r="K198" t="str">
            <v xml:space="preserve"> - </v>
          </cell>
          <cell r="L198" t="str">
            <v xml:space="preserve"> - </v>
          </cell>
          <cell r="M198" t="str">
            <v xml:space="preserve"> - </v>
          </cell>
          <cell r="N198" t="str">
            <v xml:space="preserve"> - </v>
          </cell>
          <cell r="O198" t="str">
            <v xml:space="preserve"> - </v>
          </cell>
          <cell r="P198" t="str">
            <v xml:space="preserve"> - </v>
          </cell>
          <cell r="Q198" t="str">
            <v xml:space="preserve"> - </v>
          </cell>
          <cell r="R198" t="str">
            <v xml:space="preserve"> - </v>
          </cell>
          <cell r="S198" t="str">
            <v xml:space="preserve"> - </v>
          </cell>
          <cell r="T198" t="str">
            <v xml:space="preserve"> - </v>
          </cell>
          <cell r="U198" t="str">
            <v xml:space="preserve"> - </v>
          </cell>
          <cell r="V198" t="str">
            <v xml:space="preserve"> - </v>
          </cell>
          <cell r="W198" t="str">
            <v xml:space="preserve"> - </v>
          </cell>
          <cell r="X198" t="str">
            <v xml:space="preserve"> - </v>
          </cell>
          <cell r="Y198" t="str">
            <v xml:space="preserve"> - </v>
          </cell>
          <cell r="Z198" t="str">
            <v xml:space="preserve"> - </v>
          </cell>
          <cell r="AA198" t="str">
            <v xml:space="preserve"> - </v>
          </cell>
          <cell r="AB198" t="str">
            <v xml:space="preserve"> - </v>
          </cell>
          <cell r="AC198" t="str">
            <v xml:space="preserve"> - </v>
          </cell>
          <cell r="AD198" t="str">
            <v xml:space="preserve"> - </v>
          </cell>
          <cell r="AE198" t="str">
            <v xml:space="preserve"> - </v>
          </cell>
          <cell r="AF198" t="str">
            <v xml:space="preserve"> - </v>
          </cell>
          <cell r="AG198" t="str">
            <v xml:space="preserve"> - </v>
          </cell>
          <cell r="AH198" t="str">
            <v xml:space="preserve"> - </v>
          </cell>
          <cell r="AI198" t="str">
            <v xml:space="preserve"> - </v>
          </cell>
          <cell r="AJ198" t="str">
            <v xml:space="preserve"> - </v>
          </cell>
          <cell r="AK198" t="str">
            <v xml:space="preserve"> - </v>
          </cell>
          <cell r="AL198" t="str">
            <v xml:space="preserve"> - </v>
          </cell>
          <cell r="AM198" t="str">
            <v xml:space="preserve"> - </v>
          </cell>
          <cell r="AN198" t="str">
            <v xml:space="preserve"> - </v>
          </cell>
          <cell r="AO198" t="str">
            <v xml:space="preserve"> - </v>
          </cell>
          <cell r="AP198" t="str">
            <v xml:space="preserve"> - </v>
          </cell>
          <cell r="AQ198" t="str">
            <v xml:space="preserve"> - </v>
          </cell>
          <cell r="AR198" t="str">
            <v xml:space="preserve"> - </v>
          </cell>
          <cell r="AS198" t="str">
            <v xml:space="preserve"> - </v>
          </cell>
          <cell r="AT198" t="str">
            <v xml:space="preserve"> - </v>
          </cell>
          <cell r="AU198" t="str">
            <v xml:space="preserve"> - </v>
          </cell>
          <cell r="AV198" t="str">
            <v xml:space="preserve"> - </v>
          </cell>
          <cell r="AW198" t="str">
            <v xml:space="preserve"> - </v>
          </cell>
          <cell r="AX198" t="str">
            <v xml:space="preserve"> - </v>
          </cell>
          <cell r="AY198" t="str">
            <v xml:space="preserve"> - </v>
          </cell>
          <cell r="AZ198" t="str">
            <v xml:space="preserve"> - </v>
          </cell>
          <cell r="BA198" t="str">
            <v xml:space="preserve"> - </v>
          </cell>
          <cell r="BB198" t="str">
            <v xml:space="preserve"> - </v>
          </cell>
          <cell r="BC198" t="str">
            <v xml:space="preserve"> - </v>
          </cell>
          <cell r="BD198" t="str">
            <v xml:space="preserve"> - </v>
          </cell>
          <cell r="BE198" t="str">
            <v xml:space="preserve"> - </v>
          </cell>
          <cell r="BF198" t="str">
            <v xml:space="preserve"> - </v>
          </cell>
          <cell r="BG198" t="str">
            <v xml:space="preserve"> - </v>
          </cell>
          <cell r="BH198" t="str">
            <v xml:space="preserve"> - </v>
          </cell>
          <cell r="BI198" t="str">
            <v xml:space="preserve"> - </v>
          </cell>
          <cell r="BJ198" t="str">
            <v xml:space="preserve"> - </v>
          </cell>
          <cell r="BK198" t="str">
            <v xml:space="preserve"> - </v>
          </cell>
          <cell r="BL198" t="str">
            <v xml:space="preserve"> - </v>
          </cell>
          <cell r="BM198" t="str">
            <v xml:space="preserve"> - </v>
          </cell>
          <cell r="BN198" t="str">
            <v xml:space="preserve"> - </v>
          </cell>
        </row>
        <row r="199">
          <cell r="A199" t="str">
            <v xml:space="preserve"> - </v>
          </cell>
          <cell r="B199" t="str">
            <v xml:space="preserve"> - </v>
          </cell>
          <cell r="C199" t="str">
            <v xml:space="preserve"> - </v>
          </cell>
          <cell r="D199" t="str">
            <v xml:space="preserve"> - </v>
          </cell>
          <cell r="E199" t="str">
            <v xml:space="preserve"> - </v>
          </cell>
          <cell r="F199" t="str">
            <v xml:space="preserve"> - </v>
          </cell>
          <cell r="G199" t="str">
            <v xml:space="preserve"> - </v>
          </cell>
          <cell r="H199" t="str">
            <v xml:space="preserve"> - </v>
          </cell>
          <cell r="I199" t="str">
            <v xml:space="preserve"> - </v>
          </cell>
          <cell r="J199" t="str">
            <v xml:space="preserve"> - </v>
          </cell>
          <cell r="K199" t="str">
            <v xml:space="preserve"> - </v>
          </cell>
          <cell r="L199" t="str">
            <v xml:space="preserve"> - </v>
          </cell>
          <cell r="M199" t="str">
            <v xml:space="preserve"> - </v>
          </cell>
          <cell r="N199" t="str">
            <v xml:space="preserve"> - </v>
          </cell>
          <cell r="O199" t="str">
            <v xml:space="preserve"> - </v>
          </cell>
          <cell r="P199" t="str">
            <v xml:space="preserve"> - </v>
          </cell>
          <cell r="Q199" t="str">
            <v xml:space="preserve"> - </v>
          </cell>
          <cell r="R199" t="str">
            <v xml:space="preserve"> - </v>
          </cell>
          <cell r="S199" t="str">
            <v xml:space="preserve"> - </v>
          </cell>
          <cell r="T199" t="str">
            <v xml:space="preserve"> - </v>
          </cell>
          <cell r="U199" t="str">
            <v xml:space="preserve"> - </v>
          </cell>
          <cell r="V199" t="str">
            <v xml:space="preserve"> - </v>
          </cell>
          <cell r="W199" t="str">
            <v xml:space="preserve"> - </v>
          </cell>
          <cell r="X199" t="str">
            <v xml:space="preserve"> - </v>
          </cell>
          <cell r="Y199" t="str">
            <v xml:space="preserve"> - </v>
          </cell>
          <cell r="Z199" t="str">
            <v xml:space="preserve"> - </v>
          </cell>
          <cell r="AA199" t="str">
            <v xml:space="preserve"> - </v>
          </cell>
          <cell r="AB199" t="str">
            <v xml:space="preserve"> - </v>
          </cell>
          <cell r="AC199" t="str">
            <v xml:space="preserve"> - </v>
          </cell>
          <cell r="AD199" t="str">
            <v xml:space="preserve"> - </v>
          </cell>
          <cell r="AE199" t="str">
            <v xml:space="preserve"> - </v>
          </cell>
          <cell r="AF199" t="str">
            <v xml:space="preserve"> - </v>
          </cell>
          <cell r="AG199" t="str">
            <v xml:space="preserve"> - </v>
          </cell>
          <cell r="AH199" t="str">
            <v xml:space="preserve"> - </v>
          </cell>
          <cell r="AI199" t="str">
            <v xml:space="preserve"> - </v>
          </cell>
          <cell r="AJ199" t="str">
            <v xml:space="preserve"> - </v>
          </cell>
          <cell r="AK199" t="str">
            <v xml:space="preserve"> - </v>
          </cell>
          <cell r="AL199" t="str">
            <v xml:space="preserve"> - </v>
          </cell>
          <cell r="AM199" t="str">
            <v xml:space="preserve"> - </v>
          </cell>
          <cell r="AN199" t="str">
            <v xml:space="preserve"> - </v>
          </cell>
          <cell r="AO199" t="str">
            <v xml:space="preserve"> - </v>
          </cell>
          <cell r="AP199" t="str">
            <v xml:space="preserve"> - </v>
          </cell>
          <cell r="AQ199" t="str">
            <v xml:space="preserve"> - </v>
          </cell>
          <cell r="AR199" t="str">
            <v xml:space="preserve"> - </v>
          </cell>
          <cell r="AS199" t="str">
            <v xml:space="preserve"> - </v>
          </cell>
          <cell r="AT199" t="str">
            <v xml:space="preserve"> - </v>
          </cell>
          <cell r="AU199" t="str">
            <v xml:space="preserve"> - </v>
          </cell>
          <cell r="AV199" t="str">
            <v xml:space="preserve"> - </v>
          </cell>
          <cell r="AW199" t="str">
            <v xml:space="preserve"> - </v>
          </cell>
          <cell r="AX199" t="str">
            <v xml:space="preserve"> - </v>
          </cell>
          <cell r="AY199" t="str">
            <v xml:space="preserve"> - </v>
          </cell>
          <cell r="AZ199" t="str">
            <v xml:space="preserve"> - </v>
          </cell>
          <cell r="BA199" t="str">
            <v xml:space="preserve"> - </v>
          </cell>
          <cell r="BB199" t="str">
            <v xml:space="preserve"> - </v>
          </cell>
          <cell r="BC199" t="str">
            <v xml:space="preserve"> - </v>
          </cell>
          <cell r="BD199" t="str">
            <v xml:space="preserve"> - </v>
          </cell>
          <cell r="BE199" t="str">
            <v xml:space="preserve"> - </v>
          </cell>
          <cell r="BF199" t="str">
            <v xml:space="preserve"> - </v>
          </cell>
          <cell r="BG199" t="str">
            <v xml:space="preserve"> - </v>
          </cell>
          <cell r="BH199" t="str">
            <v xml:space="preserve"> - </v>
          </cell>
          <cell r="BI199" t="str">
            <v xml:space="preserve"> - </v>
          </cell>
          <cell r="BJ199" t="str">
            <v xml:space="preserve"> - </v>
          </cell>
          <cell r="BK199" t="str">
            <v xml:space="preserve"> - </v>
          </cell>
          <cell r="BL199" t="str">
            <v xml:space="preserve"> - </v>
          </cell>
          <cell r="BM199" t="str">
            <v xml:space="preserve"> - </v>
          </cell>
          <cell r="BN199" t="str">
            <v xml:space="preserve"> - </v>
          </cell>
        </row>
        <row r="200">
          <cell r="A200" t="str">
            <v xml:space="preserve"> - </v>
          </cell>
          <cell r="B200" t="str">
            <v xml:space="preserve"> - </v>
          </cell>
          <cell r="C200" t="str">
            <v xml:space="preserve"> - </v>
          </cell>
          <cell r="D200" t="str">
            <v xml:space="preserve"> - </v>
          </cell>
          <cell r="E200" t="str">
            <v xml:space="preserve"> - </v>
          </cell>
          <cell r="F200" t="str">
            <v xml:space="preserve"> - </v>
          </cell>
          <cell r="G200" t="str">
            <v xml:space="preserve"> - </v>
          </cell>
          <cell r="H200" t="str">
            <v xml:space="preserve"> - </v>
          </cell>
          <cell r="I200" t="str">
            <v xml:space="preserve"> - </v>
          </cell>
          <cell r="J200" t="str">
            <v xml:space="preserve"> - </v>
          </cell>
          <cell r="K200" t="str">
            <v xml:space="preserve"> - </v>
          </cell>
          <cell r="L200" t="str">
            <v xml:space="preserve"> - </v>
          </cell>
          <cell r="M200" t="str">
            <v xml:space="preserve"> - </v>
          </cell>
          <cell r="N200" t="str">
            <v xml:space="preserve"> - </v>
          </cell>
          <cell r="O200" t="str">
            <v xml:space="preserve"> - </v>
          </cell>
          <cell r="P200" t="str">
            <v xml:space="preserve"> - </v>
          </cell>
          <cell r="Q200" t="str">
            <v xml:space="preserve"> - </v>
          </cell>
          <cell r="R200" t="str">
            <v xml:space="preserve"> - </v>
          </cell>
          <cell r="S200" t="str">
            <v xml:space="preserve"> - </v>
          </cell>
          <cell r="T200" t="str">
            <v xml:space="preserve"> - </v>
          </cell>
          <cell r="U200" t="str">
            <v xml:space="preserve"> - </v>
          </cell>
          <cell r="V200" t="str">
            <v xml:space="preserve"> - </v>
          </cell>
          <cell r="W200" t="str">
            <v xml:space="preserve"> - </v>
          </cell>
          <cell r="X200" t="str">
            <v xml:space="preserve"> - </v>
          </cell>
          <cell r="Y200" t="str">
            <v xml:space="preserve"> - </v>
          </cell>
          <cell r="Z200" t="str">
            <v xml:space="preserve"> - </v>
          </cell>
          <cell r="AA200" t="str">
            <v xml:space="preserve"> - </v>
          </cell>
          <cell r="AB200" t="str">
            <v xml:space="preserve"> - </v>
          </cell>
          <cell r="AC200" t="str">
            <v xml:space="preserve"> - </v>
          </cell>
          <cell r="AD200" t="str">
            <v xml:space="preserve"> - </v>
          </cell>
          <cell r="AE200" t="str">
            <v xml:space="preserve"> - </v>
          </cell>
          <cell r="AF200" t="str">
            <v xml:space="preserve"> - </v>
          </cell>
          <cell r="AG200" t="str">
            <v xml:space="preserve"> - </v>
          </cell>
          <cell r="AH200" t="str">
            <v xml:space="preserve"> - </v>
          </cell>
          <cell r="AI200" t="str">
            <v xml:space="preserve"> - </v>
          </cell>
          <cell r="AJ200" t="str">
            <v xml:space="preserve"> - </v>
          </cell>
          <cell r="AK200" t="str">
            <v xml:space="preserve"> - </v>
          </cell>
          <cell r="AL200" t="str">
            <v xml:space="preserve"> - </v>
          </cell>
          <cell r="AM200" t="str">
            <v xml:space="preserve"> - </v>
          </cell>
          <cell r="AN200" t="str">
            <v xml:space="preserve"> - </v>
          </cell>
          <cell r="AO200" t="str">
            <v xml:space="preserve"> - </v>
          </cell>
          <cell r="AP200" t="str">
            <v xml:space="preserve"> - </v>
          </cell>
          <cell r="AQ200" t="str">
            <v xml:space="preserve"> - </v>
          </cell>
          <cell r="AR200" t="str">
            <v xml:space="preserve"> - </v>
          </cell>
          <cell r="AS200" t="str">
            <v xml:space="preserve"> - </v>
          </cell>
          <cell r="AT200" t="str">
            <v xml:space="preserve"> - </v>
          </cell>
          <cell r="AU200" t="str">
            <v xml:space="preserve"> - </v>
          </cell>
          <cell r="AV200" t="str">
            <v xml:space="preserve"> - </v>
          </cell>
          <cell r="AW200" t="str">
            <v xml:space="preserve"> - </v>
          </cell>
          <cell r="AX200" t="str">
            <v xml:space="preserve"> - </v>
          </cell>
          <cell r="AY200" t="str">
            <v xml:space="preserve"> - </v>
          </cell>
          <cell r="AZ200" t="str">
            <v xml:space="preserve"> - </v>
          </cell>
          <cell r="BA200" t="str">
            <v xml:space="preserve"> - </v>
          </cell>
          <cell r="BB200" t="str">
            <v xml:space="preserve"> - </v>
          </cell>
          <cell r="BC200" t="str">
            <v xml:space="preserve"> - </v>
          </cell>
          <cell r="BD200" t="str">
            <v xml:space="preserve"> - </v>
          </cell>
          <cell r="BE200" t="str">
            <v xml:space="preserve"> - </v>
          </cell>
          <cell r="BF200" t="str">
            <v xml:space="preserve"> - </v>
          </cell>
          <cell r="BG200" t="str">
            <v xml:space="preserve"> - </v>
          </cell>
          <cell r="BH200" t="str">
            <v xml:space="preserve"> - </v>
          </cell>
          <cell r="BI200" t="str">
            <v xml:space="preserve"> - </v>
          </cell>
          <cell r="BJ200" t="str">
            <v xml:space="preserve"> - </v>
          </cell>
          <cell r="BK200" t="str">
            <v xml:space="preserve"> - </v>
          </cell>
          <cell r="BL200" t="str">
            <v xml:space="preserve"> - </v>
          </cell>
          <cell r="BM200" t="str">
            <v xml:space="preserve"> - </v>
          </cell>
          <cell r="BN200" t="str">
            <v xml:space="preserve"> - </v>
          </cell>
        </row>
        <row r="201">
          <cell r="A201" t="str">
            <v xml:space="preserve"> - </v>
          </cell>
          <cell r="B201" t="str">
            <v xml:space="preserve"> - </v>
          </cell>
          <cell r="C201" t="str">
            <v xml:space="preserve"> - </v>
          </cell>
          <cell r="D201" t="str">
            <v xml:space="preserve"> - </v>
          </cell>
          <cell r="E201" t="str">
            <v xml:space="preserve"> - </v>
          </cell>
          <cell r="F201" t="str">
            <v xml:space="preserve"> - </v>
          </cell>
          <cell r="G201" t="str">
            <v xml:space="preserve"> - </v>
          </cell>
          <cell r="H201" t="str">
            <v xml:space="preserve"> - </v>
          </cell>
          <cell r="I201" t="str">
            <v xml:space="preserve"> - </v>
          </cell>
          <cell r="J201" t="str">
            <v xml:space="preserve"> - </v>
          </cell>
          <cell r="K201" t="str">
            <v xml:space="preserve"> - </v>
          </cell>
          <cell r="L201" t="str">
            <v xml:space="preserve"> - </v>
          </cell>
          <cell r="M201" t="str">
            <v xml:space="preserve"> - </v>
          </cell>
          <cell r="N201" t="str">
            <v xml:space="preserve"> - </v>
          </cell>
          <cell r="O201" t="str">
            <v xml:space="preserve"> - </v>
          </cell>
          <cell r="P201" t="str">
            <v xml:space="preserve"> - </v>
          </cell>
          <cell r="Q201" t="str">
            <v xml:space="preserve"> - </v>
          </cell>
          <cell r="R201" t="str">
            <v xml:space="preserve"> - </v>
          </cell>
          <cell r="S201" t="str">
            <v xml:space="preserve"> - </v>
          </cell>
          <cell r="T201" t="str">
            <v xml:space="preserve"> - </v>
          </cell>
          <cell r="U201" t="str">
            <v xml:space="preserve"> - </v>
          </cell>
          <cell r="V201" t="str">
            <v xml:space="preserve"> - </v>
          </cell>
          <cell r="W201" t="str">
            <v xml:space="preserve"> - </v>
          </cell>
          <cell r="X201" t="str">
            <v xml:space="preserve"> - </v>
          </cell>
          <cell r="Y201" t="str">
            <v xml:space="preserve"> - </v>
          </cell>
          <cell r="Z201" t="str">
            <v xml:space="preserve"> - </v>
          </cell>
          <cell r="AA201" t="str">
            <v xml:space="preserve"> - </v>
          </cell>
          <cell r="AB201" t="str">
            <v xml:space="preserve"> - </v>
          </cell>
          <cell r="AC201" t="str">
            <v xml:space="preserve"> - </v>
          </cell>
          <cell r="AD201" t="str">
            <v xml:space="preserve"> - </v>
          </cell>
          <cell r="AE201" t="str">
            <v xml:space="preserve"> - </v>
          </cell>
          <cell r="AF201" t="str">
            <v xml:space="preserve"> - </v>
          </cell>
          <cell r="AG201" t="str">
            <v xml:space="preserve"> - </v>
          </cell>
          <cell r="AH201" t="str">
            <v xml:space="preserve"> - </v>
          </cell>
          <cell r="AI201" t="str">
            <v xml:space="preserve"> - </v>
          </cell>
          <cell r="AJ201" t="str">
            <v xml:space="preserve"> - </v>
          </cell>
          <cell r="AK201" t="str">
            <v xml:space="preserve"> - </v>
          </cell>
          <cell r="AL201" t="str">
            <v xml:space="preserve"> - </v>
          </cell>
          <cell r="AM201" t="str">
            <v xml:space="preserve"> - </v>
          </cell>
          <cell r="AN201" t="str">
            <v xml:space="preserve"> - </v>
          </cell>
          <cell r="AO201" t="str">
            <v xml:space="preserve"> - </v>
          </cell>
          <cell r="AP201" t="str">
            <v xml:space="preserve"> - </v>
          </cell>
          <cell r="AQ201" t="str">
            <v xml:space="preserve"> - </v>
          </cell>
          <cell r="AR201" t="str">
            <v xml:space="preserve"> - </v>
          </cell>
          <cell r="AS201" t="str">
            <v xml:space="preserve"> - </v>
          </cell>
          <cell r="AT201" t="str">
            <v xml:space="preserve"> - </v>
          </cell>
          <cell r="AU201" t="str">
            <v xml:space="preserve"> - </v>
          </cell>
          <cell r="AV201" t="str">
            <v xml:space="preserve"> - </v>
          </cell>
          <cell r="AW201" t="str">
            <v xml:space="preserve"> - </v>
          </cell>
          <cell r="AX201" t="str">
            <v xml:space="preserve"> - </v>
          </cell>
          <cell r="AY201" t="str">
            <v xml:space="preserve"> - </v>
          </cell>
          <cell r="AZ201" t="str">
            <v xml:space="preserve"> - </v>
          </cell>
          <cell r="BA201" t="str">
            <v xml:space="preserve"> - </v>
          </cell>
          <cell r="BB201" t="str">
            <v xml:space="preserve"> - </v>
          </cell>
          <cell r="BC201" t="str">
            <v xml:space="preserve"> - </v>
          </cell>
          <cell r="BD201" t="str">
            <v xml:space="preserve"> - </v>
          </cell>
          <cell r="BE201" t="str">
            <v xml:space="preserve"> - </v>
          </cell>
          <cell r="BF201" t="str">
            <v xml:space="preserve"> - </v>
          </cell>
          <cell r="BG201" t="str">
            <v xml:space="preserve"> - </v>
          </cell>
          <cell r="BH201" t="str">
            <v xml:space="preserve"> - </v>
          </cell>
          <cell r="BI201" t="str">
            <v xml:space="preserve"> - </v>
          </cell>
          <cell r="BJ201" t="str">
            <v xml:space="preserve"> - </v>
          </cell>
          <cell r="BK201" t="str">
            <v xml:space="preserve"> - </v>
          </cell>
          <cell r="BL201" t="str">
            <v xml:space="preserve"> - </v>
          </cell>
          <cell r="BM201" t="str">
            <v xml:space="preserve"> - </v>
          </cell>
          <cell r="BN201" t="str">
            <v xml:space="preserve"> - </v>
          </cell>
        </row>
        <row r="202">
          <cell r="A202" t="str">
            <v xml:space="preserve"> - </v>
          </cell>
          <cell r="B202" t="str">
            <v xml:space="preserve"> - </v>
          </cell>
          <cell r="C202" t="str">
            <v xml:space="preserve"> - </v>
          </cell>
          <cell r="D202" t="str">
            <v xml:space="preserve"> - </v>
          </cell>
          <cell r="E202" t="str">
            <v xml:space="preserve"> - </v>
          </cell>
          <cell r="F202" t="str">
            <v xml:space="preserve"> - </v>
          </cell>
          <cell r="G202" t="str">
            <v xml:space="preserve"> - </v>
          </cell>
          <cell r="H202" t="str">
            <v xml:space="preserve"> - </v>
          </cell>
          <cell r="I202" t="str">
            <v xml:space="preserve"> - </v>
          </cell>
          <cell r="J202" t="str">
            <v xml:space="preserve"> - </v>
          </cell>
          <cell r="K202" t="str">
            <v xml:space="preserve"> - </v>
          </cell>
          <cell r="L202" t="str">
            <v xml:space="preserve"> - </v>
          </cell>
          <cell r="M202" t="str">
            <v xml:space="preserve"> - </v>
          </cell>
          <cell r="N202" t="str">
            <v xml:space="preserve"> - </v>
          </cell>
          <cell r="O202" t="str">
            <v xml:space="preserve"> - </v>
          </cell>
          <cell r="P202" t="str">
            <v xml:space="preserve"> - </v>
          </cell>
          <cell r="Q202" t="str">
            <v xml:space="preserve"> - </v>
          </cell>
          <cell r="R202" t="str">
            <v xml:space="preserve"> - </v>
          </cell>
          <cell r="S202" t="str">
            <v xml:space="preserve"> - </v>
          </cell>
          <cell r="T202" t="str">
            <v xml:space="preserve"> - </v>
          </cell>
          <cell r="U202" t="str">
            <v xml:space="preserve"> - </v>
          </cell>
          <cell r="V202" t="str">
            <v xml:space="preserve"> - </v>
          </cell>
          <cell r="W202" t="str">
            <v xml:space="preserve"> - </v>
          </cell>
          <cell r="X202" t="str">
            <v xml:space="preserve"> - </v>
          </cell>
          <cell r="Y202" t="str">
            <v xml:space="preserve"> - </v>
          </cell>
          <cell r="Z202" t="str">
            <v xml:space="preserve"> - </v>
          </cell>
          <cell r="AA202" t="str">
            <v xml:space="preserve"> - </v>
          </cell>
          <cell r="AB202" t="str">
            <v xml:space="preserve"> - </v>
          </cell>
          <cell r="AC202" t="str">
            <v xml:space="preserve"> - </v>
          </cell>
          <cell r="AD202" t="str">
            <v xml:space="preserve"> - </v>
          </cell>
          <cell r="AE202" t="str">
            <v xml:space="preserve"> - </v>
          </cell>
          <cell r="AF202" t="str">
            <v xml:space="preserve"> - </v>
          </cell>
          <cell r="AG202" t="str">
            <v xml:space="preserve"> - </v>
          </cell>
          <cell r="AH202" t="str">
            <v xml:space="preserve"> - </v>
          </cell>
          <cell r="AI202" t="str">
            <v xml:space="preserve"> - </v>
          </cell>
          <cell r="AJ202" t="str">
            <v xml:space="preserve"> - </v>
          </cell>
          <cell r="AK202" t="str">
            <v xml:space="preserve"> - </v>
          </cell>
          <cell r="AL202" t="str">
            <v xml:space="preserve"> - </v>
          </cell>
          <cell r="AM202" t="str">
            <v xml:space="preserve"> - </v>
          </cell>
          <cell r="AN202" t="str">
            <v xml:space="preserve"> - </v>
          </cell>
          <cell r="AO202" t="str">
            <v xml:space="preserve"> - </v>
          </cell>
          <cell r="AP202" t="str">
            <v xml:space="preserve"> - </v>
          </cell>
          <cell r="AQ202" t="str">
            <v xml:space="preserve"> - </v>
          </cell>
          <cell r="AR202" t="str">
            <v xml:space="preserve"> - </v>
          </cell>
          <cell r="AS202" t="str">
            <v xml:space="preserve"> - </v>
          </cell>
          <cell r="AT202" t="str">
            <v xml:space="preserve"> - </v>
          </cell>
          <cell r="AU202" t="str">
            <v xml:space="preserve"> - </v>
          </cell>
          <cell r="AV202" t="str">
            <v xml:space="preserve"> - </v>
          </cell>
          <cell r="AW202" t="str">
            <v xml:space="preserve"> - </v>
          </cell>
          <cell r="AX202" t="str">
            <v xml:space="preserve"> - </v>
          </cell>
          <cell r="AY202" t="str">
            <v xml:space="preserve"> - </v>
          </cell>
          <cell r="AZ202" t="str">
            <v xml:space="preserve"> - </v>
          </cell>
          <cell r="BA202" t="str">
            <v xml:space="preserve"> - </v>
          </cell>
          <cell r="BB202" t="str">
            <v xml:space="preserve"> - </v>
          </cell>
          <cell r="BC202" t="str">
            <v xml:space="preserve"> - </v>
          </cell>
          <cell r="BD202" t="str">
            <v xml:space="preserve"> - </v>
          </cell>
          <cell r="BE202" t="str">
            <v xml:space="preserve"> - </v>
          </cell>
          <cell r="BF202" t="str">
            <v xml:space="preserve"> - </v>
          </cell>
          <cell r="BG202" t="str">
            <v xml:space="preserve"> - </v>
          </cell>
          <cell r="BH202" t="str">
            <v xml:space="preserve"> - </v>
          </cell>
          <cell r="BI202" t="str">
            <v xml:space="preserve"> - </v>
          </cell>
          <cell r="BJ202" t="str">
            <v xml:space="preserve"> - </v>
          </cell>
          <cell r="BK202" t="str">
            <v xml:space="preserve"> - </v>
          </cell>
          <cell r="BL202" t="str">
            <v xml:space="preserve"> - </v>
          </cell>
          <cell r="BM202" t="str">
            <v xml:space="preserve"> - </v>
          </cell>
          <cell r="BN202" t="str">
            <v xml:space="preserve"> - </v>
          </cell>
        </row>
        <row r="203">
          <cell r="A203" t="str">
            <v xml:space="preserve"> - </v>
          </cell>
          <cell r="B203" t="str">
            <v xml:space="preserve"> - </v>
          </cell>
          <cell r="C203" t="str">
            <v xml:space="preserve"> - </v>
          </cell>
          <cell r="D203" t="str">
            <v xml:space="preserve"> - </v>
          </cell>
          <cell r="E203" t="str">
            <v xml:space="preserve"> - </v>
          </cell>
          <cell r="F203" t="str">
            <v xml:space="preserve"> - </v>
          </cell>
          <cell r="G203" t="str">
            <v xml:space="preserve"> - </v>
          </cell>
          <cell r="H203" t="str">
            <v xml:space="preserve"> - </v>
          </cell>
          <cell r="I203" t="str">
            <v xml:space="preserve"> - </v>
          </cell>
          <cell r="J203" t="str">
            <v xml:space="preserve"> - </v>
          </cell>
          <cell r="K203" t="str">
            <v xml:space="preserve"> - </v>
          </cell>
          <cell r="L203" t="str">
            <v xml:space="preserve"> - </v>
          </cell>
          <cell r="M203" t="str">
            <v xml:space="preserve"> - </v>
          </cell>
          <cell r="N203" t="str">
            <v xml:space="preserve"> - </v>
          </cell>
          <cell r="O203" t="str">
            <v xml:space="preserve"> - </v>
          </cell>
          <cell r="P203" t="str">
            <v xml:space="preserve"> - </v>
          </cell>
          <cell r="Q203" t="str">
            <v xml:space="preserve"> - </v>
          </cell>
          <cell r="R203" t="str">
            <v xml:space="preserve"> - </v>
          </cell>
          <cell r="S203" t="str">
            <v xml:space="preserve"> - </v>
          </cell>
          <cell r="T203" t="str">
            <v xml:space="preserve"> - </v>
          </cell>
          <cell r="U203" t="str">
            <v xml:space="preserve"> - </v>
          </cell>
          <cell r="V203" t="str">
            <v xml:space="preserve"> - </v>
          </cell>
          <cell r="W203" t="str">
            <v xml:space="preserve"> - </v>
          </cell>
          <cell r="X203" t="str">
            <v xml:space="preserve"> - </v>
          </cell>
          <cell r="Y203" t="str">
            <v xml:space="preserve"> - </v>
          </cell>
          <cell r="Z203" t="str">
            <v xml:space="preserve"> - </v>
          </cell>
          <cell r="AA203" t="str">
            <v xml:space="preserve"> - </v>
          </cell>
          <cell r="AB203" t="str">
            <v xml:space="preserve"> - </v>
          </cell>
          <cell r="AC203" t="str">
            <v xml:space="preserve"> - </v>
          </cell>
          <cell r="AD203" t="str">
            <v xml:space="preserve"> - </v>
          </cell>
          <cell r="AE203" t="str">
            <v xml:space="preserve"> - </v>
          </cell>
          <cell r="AF203" t="str">
            <v xml:space="preserve"> - </v>
          </cell>
          <cell r="AG203" t="str">
            <v xml:space="preserve"> - </v>
          </cell>
          <cell r="AH203" t="str">
            <v xml:space="preserve"> - </v>
          </cell>
          <cell r="AI203" t="str">
            <v xml:space="preserve"> - </v>
          </cell>
          <cell r="AJ203" t="str">
            <v xml:space="preserve"> - </v>
          </cell>
          <cell r="AK203" t="str">
            <v xml:space="preserve"> - </v>
          </cell>
          <cell r="AL203" t="str">
            <v xml:space="preserve"> - </v>
          </cell>
          <cell r="AM203" t="str">
            <v xml:space="preserve"> - </v>
          </cell>
          <cell r="AN203" t="str">
            <v xml:space="preserve"> - </v>
          </cell>
          <cell r="AO203" t="str">
            <v xml:space="preserve"> - </v>
          </cell>
          <cell r="AP203" t="str">
            <v xml:space="preserve"> - </v>
          </cell>
          <cell r="AQ203" t="str">
            <v xml:space="preserve"> - </v>
          </cell>
          <cell r="AR203" t="str">
            <v xml:space="preserve"> - </v>
          </cell>
          <cell r="AS203" t="str">
            <v xml:space="preserve"> - </v>
          </cell>
          <cell r="AT203" t="str">
            <v xml:space="preserve"> - </v>
          </cell>
          <cell r="AU203" t="str">
            <v xml:space="preserve"> - </v>
          </cell>
          <cell r="AV203" t="str">
            <v xml:space="preserve"> - </v>
          </cell>
          <cell r="AW203" t="str">
            <v xml:space="preserve"> - </v>
          </cell>
          <cell r="AX203" t="str">
            <v xml:space="preserve"> - </v>
          </cell>
          <cell r="AY203" t="str">
            <v xml:space="preserve"> - </v>
          </cell>
          <cell r="AZ203" t="str">
            <v xml:space="preserve"> - </v>
          </cell>
          <cell r="BA203" t="str">
            <v xml:space="preserve"> - </v>
          </cell>
          <cell r="BB203" t="str">
            <v xml:space="preserve"> - </v>
          </cell>
          <cell r="BC203" t="str">
            <v xml:space="preserve"> - </v>
          </cell>
          <cell r="BD203" t="str">
            <v xml:space="preserve"> - </v>
          </cell>
          <cell r="BE203" t="str">
            <v xml:space="preserve"> - </v>
          </cell>
          <cell r="BF203" t="str">
            <v xml:space="preserve"> - </v>
          </cell>
          <cell r="BG203" t="str">
            <v xml:space="preserve"> - </v>
          </cell>
          <cell r="BH203" t="str">
            <v xml:space="preserve"> - </v>
          </cell>
          <cell r="BI203" t="str">
            <v xml:space="preserve"> - </v>
          </cell>
          <cell r="BJ203" t="str">
            <v xml:space="preserve"> - </v>
          </cell>
          <cell r="BK203" t="str">
            <v xml:space="preserve"> - </v>
          </cell>
          <cell r="BL203" t="str">
            <v xml:space="preserve"> - </v>
          </cell>
          <cell r="BM203" t="str">
            <v xml:space="preserve"> - </v>
          </cell>
          <cell r="BN203" t="str">
            <v xml:space="preserve"> - </v>
          </cell>
        </row>
        <row r="204">
          <cell r="A204" t="str">
            <v xml:space="preserve"> - </v>
          </cell>
          <cell r="B204" t="str">
            <v xml:space="preserve"> - </v>
          </cell>
          <cell r="C204" t="str">
            <v xml:space="preserve"> - </v>
          </cell>
          <cell r="D204" t="str">
            <v xml:space="preserve"> - </v>
          </cell>
          <cell r="E204" t="str">
            <v xml:space="preserve"> - </v>
          </cell>
          <cell r="F204" t="str">
            <v xml:space="preserve"> - </v>
          </cell>
          <cell r="G204" t="str">
            <v xml:space="preserve"> - </v>
          </cell>
          <cell r="H204" t="str">
            <v xml:space="preserve"> - </v>
          </cell>
          <cell r="I204" t="str">
            <v xml:space="preserve"> - </v>
          </cell>
          <cell r="J204" t="str">
            <v xml:space="preserve"> - </v>
          </cell>
          <cell r="K204" t="str">
            <v xml:space="preserve"> - </v>
          </cell>
          <cell r="L204" t="str">
            <v xml:space="preserve"> - </v>
          </cell>
          <cell r="M204" t="str">
            <v xml:space="preserve"> - </v>
          </cell>
          <cell r="N204" t="str">
            <v xml:space="preserve"> - </v>
          </cell>
          <cell r="O204" t="str">
            <v xml:space="preserve"> - </v>
          </cell>
          <cell r="P204" t="str">
            <v xml:space="preserve"> - </v>
          </cell>
          <cell r="Q204" t="str">
            <v xml:space="preserve"> - </v>
          </cell>
          <cell r="R204" t="str">
            <v xml:space="preserve"> - </v>
          </cell>
          <cell r="S204" t="str">
            <v xml:space="preserve"> - </v>
          </cell>
          <cell r="T204" t="str">
            <v xml:space="preserve"> - </v>
          </cell>
          <cell r="U204" t="str">
            <v xml:space="preserve"> - </v>
          </cell>
          <cell r="V204" t="str">
            <v xml:space="preserve"> - </v>
          </cell>
          <cell r="W204" t="str">
            <v xml:space="preserve"> - </v>
          </cell>
          <cell r="X204" t="str">
            <v xml:space="preserve"> - </v>
          </cell>
          <cell r="Y204" t="str">
            <v xml:space="preserve"> - </v>
          </cell>
          <cell r="Z204" t="str">
            <v xml:space="preserve"> - </v>
          </cell>
          <cell r="AA204" t="str">
            <v xml:space="preserve"> - </v>
          </cell>
          <cell r="AB204" t="str">
            <v xml:space="preserve"> - </v>
          </cell>
          <cell r="AC204" t="str">
            <v xml:space="preserve"> - </v>
          </cell>
          <cell r="AD204" t="str">
            <v xml:space="preserve"> - </v>
          </cell>
          <cell r="AE204" t="str">
            <v xml:space="preserve"> - </v>
          </cell>
          <cell r="AF204" t="str">
            <v xml:space="preserve"> - </v>
          </cell>
          <cell r="AG204" t="str">
            <v xml:space="preserve"> - </v>
          </cell>
          <cell r="AH204" t="str">
            <v xml:space="preserve"> - </v>
          </cell>
          <cell r="AI204" t="str">
            <v xml:space="preserve"> - </v>
          </cell>
          <cell r="AJ204" t="str">
            <v xml:space="preserve"> - </v>
          </cell>
          <cell r="AK204" t="str">
            <v xml:space="preserve"> - </v>
          </cell>
          <cell r="AL204" t="str">
            <v xml:space="preserve"> - </v>
          </cell>
          <cell r="AM204" t="str">
            <v xml:space="preserve"> - </v>
          </cell>
          <cell r="AN204" t="str">
            <v xml:space="preserve"> - </v>
          </cell>
          <cell r="AO204" t="str">
            <v xml:space="preserve"> - </v>
          </cell>
          <cell r="AP204" t="str">
            <v xml:space="preserve"> - </v>
          </cell>
          <cell r="AQ204" t="str">
            <v xml:space="preserve"> - </v>
          </cell>
          <cell r="AR204" t="str">
            <v xml:space="preserve"> - </v>
          </cell>
          <cell r="AS204" t="str">
            <v xml:space="preserve"> - </v>
          </cell>
          <cell r="AT204" t="str">
            <v xml:space="preserve"> - </v>
          </cell>
          <cell r="AU204" t="str">
            <v xml:space="preserve"> - </v>
          </cell>
          <cell r="AV204" t="str">
            <v xml:space="preserve"> - </v>
          </cell>
          <cell r="AW204" t="str">
            <v xml:space="preserve"> - </v>
          </cell>
          <cell r="AX204" t="str">
            <v xml:space="preserve"> - </v>
          </cell>
          <cell r="AY204" t="str">
            <v xml:space="preserve"> - </v>
          </cell>
          <cell r="AZ204" t="str">
            <v xml:space="preserve"> - </v>
          </cell>
          <cell r="BA204" t="str">
            <v xml:space="preserve"> - </v>
          </cell>
          <cell r="BB204" t="str">
            <v xml:space="preserve"> - </v>
          </cell>
          <cell r="BC204" t="str">
            <v xml:space="preserve"> - </v>
          </cell>
          <cell r="BD204" t="str">
            <v xml:space="preserve"> - </v>
          </cell>
          <cell r="BE204" t="str">
            <v xml:space="preserve"> - </v>
          </cell>
          <cell r="BF204" t="str">
            <v xml:space="preserve"> - </v>
          </cell>
          <cell r="BG204" t="str">
            <v xml:space="preserve"> - </v>
          </cell>
          <cell r="BH204" t="str">
            <v xml:space="preserve"> - </v>
          </cell>
          <cell r="BI204" t="str">
            <v xml:space="preserve"> - </v>
          </cell>
          <cell r="BJ204" t="str">
            <v xml:space="preserve"> - </v>
          </cell>
          <cell r="BK204" t="str">
            <v xml:space="preserve"> - </v>
          </cell>
          <cell r="BL204" t="str">
            <v xml:space="preserve"> - </v>
          </cell>
          <cell r="BM204" t="str">
            <v xml:space="preserve"> - </v>
          </cell>
          <cell r="BN204" t="str">
            <v xml:space="preserve"> - </v>
          </cell>
        </row>
        <row r="205">
          <cell r="A205" t="str">
            <v xml:space="preserve"> - </v>
          </cell>
          <cell r="B205" t="str">
            <v xml:space="preserve"> - </v>
          </cell>
          <cell r="C205" t="str">
            <v xml:space="preserve"> - </v>
          </cell>
          <cell r="D205" t="str">
            <v xml:space="preserve"> - </v>
          </cell>
          <cell r="E205" t="str">
            <v xml:space="preserve"> - </v>
          </cell>
          <cell r="F205" t="str">
            <v xml:space="preserve"> - </v>
          </cell>
          <cell r="G205" t="str">
            <v xml:space="preserve"> - </v>
          </cell>
          <cell r="H205" t="str">
            <v xml:space="preserve"> - </v>
          </cell>
          <cell r="I205" t="str">
            <v xml:space="preserve"> - </v>
          </cell>
          <cell r="J205" t="str">
            <v xml:space="preserve"> - </v>
          </cell>
          <cell r="K205" t="str">
            <v xml:space="preserve"> - </v>
          </cell>
          <cell r="L205" t="str">
            <v xml:space="preserve"> - </v>
          </cell>
          <cell r="M205" t="str">
            <v xml:space="preserve"> - </v>
          </cell>
          <cell r="N205" t="str">
            <v xml:space="preserve"> - </v>
          </cell>
          <cell r="O205" t="str">
            <v xml:space="preserve"> - </v>
          </cell>
          <cell r="P205" t="str">
            <v xml:space="preserve"> - </v>
          </cell>
          <cell r="Q205" t="str">
            <v xml:space="preserve"> - </v>
          </cell>
          <cell r="R205" t="str">
            <v xml:space="preserve"> - </v>
          </cell>
          <cell r="S205" t="str">
            <v xml:space="preserve"> - </v>
          </cell>
          <cell r="T205" t="str">
            <v xml:space="preserve"> - </v>
          </cell>
          <cell r="U205" t="str">
            <v xml:space="preserve"> - </v>
          </cell>
          <cell r="V205" t="str">
            <v xml:space="preserve"> - </v>
          </cell>
          <cell r="W205" t="str">
            <v xml:space="preserve"> - </v>
          </cell>
          <cell r="X205" t="str">
            <v xml:space="preserve"> - </v>
          </cell>
          <cell r="Y205" t="str">
            <v xml:space="preserve"> - </v>
          </cell>
          <cell r="Z205" t="str">
            <v xml:space="preserve"> - </v>
          </cell>
          <cell r="AA205" t="str">
            <v xml:space="preserve"> - </v>
          </cell>
          <cell r="AB205" t="str">
            <v xml:space="preserve"> - </v>
          </cell>
          <cell r="AC205" t="str">
            <v xml:space="preserve"> - </v>
          </cell>
          <cell r="AD205" t="str">
            <v xml:space="preserve"> - </v>
          </cell>
          <cell r="AE205" t="str">
            <v xml:space="preserve"> - </v>
          </cell>
          <cell r="AF205" t="str">
            <v xml:space="preserve"> - </v>
          </cell>
          <cell r="AG205" t="str">
            <v xml:space="preserve"> - </v>
          </cell>
          <cell r="AH205" t="str">
            <v xml:space="preserve"> - </v>
          </cell>
          <cell r="AI205" t="str">
            <v xml:space="preserve"> - </v>
          </cell>
          <cell r="AJ205" t="str">
            <v xml:space="preserve"> - </v>
          </cell>
          <cell r="AK205" t="str">
            <v xml:space="preserve"> - </v>
          </cell>
          <cell r="AL205" t="str">
            <v xml:space="preserve"> - </v>
          </cell>
          <cell r="AM205" t="str">
            <v xml:space="preserve"> - </v>
          </cell>
          <cell r="AN205" t="str">
            <v xml:space="preserve"> - </v>
          </cell>
          <cell r="AO205" t="str">
            <v xml:space="preserve"> - </v>
          </cell>
          <cell r="AP205" t="str">
            <v xml:space="preserve"> - </v>
          </cell>
          <cell r="AQ205" t="str">
            <v xml:space="preserve"> - </v>
          </cell>
          <cell r="AR205" t="str">
            <v xml:space="preserve"> - </v>
          </cell>
          <cell r="AS205" t="str">
            <v xml:space="preserve"> - </v>
          </cell>
          <cell r="AT205" t="str">
            <v xml:space="preserve"> - </v>
          </cell>
          <cell r="AU205" t="str">
            <v xml:space="preserve"> - </v>
          </cell>
          <cell r="AV205" t="str">
            <v xml:space="preserve"> - </v>
          </cell>
          <cell r="AW205" t="str">
            <v xml:space="preserve"> - </v>
          </cell>
          <cell r="AX205" t="str">
            <v xml:space="preserve"> - </v>
          </cell>
          <cell r="AY205" t="str">
            <v xml:space="preserve"> - </v>
          </cell>
          <cell r="AZ205" t="str">
            <v xml:space="preserve"> - </v>
          </cell>
          <cell r="BA205" t="str">
            <v xml:space="preserve"> - </v>
          </cell>
          <cell r="BB205" t="str">
            <v xml:space="preserve"> - </v>
          </cell>
          <cell r="BC205" t="str">
            <v xml:space="preserve"> - </v>
          </cell>
          <cell r="BD205" t="str">
            <v xml:space="preserve"> - </v>
          </cell>
          <cell r="BE205" t="str">
            <v xml:space="preserve"> - </v>
          </cell>
          <cell r="BF205" t="str">
            <v xml:space="preserve"> - </v>
          </cell>
          <cell r="BG205" t="str">
            <v xml:space="preserve"> - </v>
          </cell>
          <cell r="BH205" t="str">
            <v xml:space="preserve"> - </v>
          </cell>
          <cell r="BI205" t="str">
            <v xml:space="preserve"> - </v>
          </cell>
          <cell r="BJ205" t="str">
            <v xml:space="preserve"> - </v>
          </cell>
          <cell r="BK205" t="str">
            <v xml:space="preserve"> - </v>
          </cell>
          <cell r="BL205" t="str">
            <v xml:space="preserve"> - </v>
          </cell>
          <cell r="BM205" t="str">
            <v xml:space="preserve"> - </v>
          </cell>
          <cell r="BN205" t="str">
            <v xml:space="preserve"> - </v>
          </cell>
        </row>
        <row r="206">
          <cell r="A206" t="str">
            <v xml:space="preserve"> - </v>
          </cell>
          <cell r="B206" t="str">
            <v xml:space="preserve"> - </v>
          </cell>
          <cell r="C206" t="str">
            <v xml:space="preserve"> - </v>
          </cell>
          <cell r="D206" t="str">
            <v xml:space="preserve"> - </v>
          </cell>
          <cell r="E206" t="str">
            <v xml:space="preserve"> - </v>
          </cell>
          <cell r="F206" t="str">
            <v xml:space="preserve"> - </v>
          </cell>
          <cell r="G206" t="str">
            <v xml:space="preserve"> - </v>
          </cell>
          <cell r="H206" t="str">
            <v xml:space="preserve"> - </v>
          </cell>
          <cell r="I206" t="str">
            <v xml:space="preserve"> - </v>
          </cell>
          <cell r="J206" t="str">
            <v xml:space="preserve"> - </v>
          </cell>
          <cell r="K206" t="str">
            <v xml:space="preserve"> - </v>
          </cell>
          <cell r="L206" t="str">
            <v xml:space="preserve"> - </v>
          </cell>
          <cell r="M206" t="str">
            <v xml:space="preserve"> - </v>
          </cell>
          <cell r="N206" t="str">
            <v xml:space="preserve"> - </v>
          </cell>
          <cell r="O206" t="str">
            <v xml:space="preserve"> - </v>
          </cell>
          <cell r="P206" t="str">
            <v xml:space="preserve"> - </v>
          </cell>
          <cell r="Q206" t="str">
            <v xml:space="preserve"> - </v>
          </cell>
          <cell r="R206" t="str">
            <v xml:space="preserve"> - </v>
          </cell>
          <cell r="S206" t="str">
            <v xml:space="preserve"> - </v>
          </cell>
          <cell r="T206" t="str">
            <v xml:space="preserve"> - </v>
          </cell>
          <cell r="U206" t="str">
            <v xml:space="preserve"> - </v>
          </cell>
          <cell r="V206" t="str">
            <v xml:space="preserve"> - </v>
          </cell>
          <cell r="W206" t="str">
            <v xml:space="preserve"> - </v>
          </cell>
          <cell r="X206" t="str">
            <v xml:space="preserve"> - </v>
          </cell>
          <cell r="Y206" t="str">
            <v xml:space="preserve"> - </v>
          </cell>
          <cell r="Z206" t="str">
            <v xml:space="preserve"> - </v>
          </cell>
          <cell r="AA206" t="str">
            <v xml:space="preserve"> - </v>
          </cell>
          <cell r="AB206" t="str">
            <v xml:space="preserve"> - </v>
          </cell>
          <cell r="AC206" t="str">
            <v xml:space="preserve"> - </v>
          </cell>
          <cell r="AD206" t="str">
            <v xml:space="preserve"> - </v>
          </cell>
          <cell r="AE206" t="str">
            <v xml:space="preserve"> - </v>
          </cell>
          <cell r="AF206" t="str">
            <v xml:space="preserve"> - </v>
          </cell>
          <cell r="AG206" t="str">
            <v xml:space="preserve"> - </v>
          </cell>
          <cell r="AH206" t="str">
            <v xml:space="preserve"> - </v>
          </cell>
          <cell r="AI206" t="str">
            <v xml:space="preserve"> - </v>
          </cell>
          <cell r="AJ206" t="str">
            <v xml:space="preserve"> - </v>
          </cell>
          <cell r="AK206" t="str">
            <v xml:space="preserve"> - </v>
          </cell>
          <cell r="AL206" t="str">
            <v xml:space="preserve"> - </v>
          </cell>
          <cell r="AM206" t="str">
            <v xml:space="preserve"> - </v>
          </cell>
          <cell r="AN206" t="str">
            <v xml:space="preserve"> - </v>
          </cell>
          <cell r="AO206" t="str">
            <v xml:space="preserve"> - </v>
          </cell>
          <cell r="AP206" t="str">
            <v xml:space="preserve"> - </v>
          </cell>
          <cell r="AQ206" t="str">
            <v xml:space="preserve"> - </v>
          </cell>
          <cell r="AR206" t="str">
            <v xml:space="preserve"> - </v>
          </cell>
          <cell r="AS206" t="str">
            <v xml:space="preserve"> - </v>
          </cell>
          <cell r="AT206" t="str">
            <v xml:space="preserve"> - </v>
          </cell>
          <cell r="AU206" t="str">
            <v xml:space="preserve"> - </v>
          </cell>
          <cell r="AV206" t="str">
            <v xml:space="preserve"> - </v>
          </cell>
          <cell r="AW206" t="str">
            <v xml:space="preserve"> - </v>
          </cell>
          <cell r="AX206" t="str">
            <v xml:space="preserve"> - </v>
          </cell>
          <cell r="AY206" t="str">
            <v xml:space="preserve"> - </v>
          </cell>
          <cell r="AZ206" t="str">
            <v xml:space="preserve"> - </v>
          </cell>
          <cell r="BA206" t="str">
            <v xml:space="preserve"> - </v>
          </cell>
          <cell r="BB206" t="str">
            <v xml:space="preserve"> - </v>
          </cell>
          <cell r="BC206" t="str">
            <v xml:space="preserve"> - </v>
          </cell>
          <cell r="BD206" t="str">
            <v xml:space="preserve"> - </v>
          </cell>
          <cell r="BE206" t="str">
            <v xml:space="preserve"> - </v>
          </cell>
          <cell r="BF206" t="str">
            <v xml:space="preserve"> - </v>
          </cell>
          <cell r="BG206" t="str">
            <v xml:space="preserve"> - </v>
          </cell>
          <cell r="BH206" t="str">
            <v xml:space="preserve"> - </v>
          </cell>
          <cell r="BI206" t="str">
            <v xml:space="preserve"> - </v>
          </cell>
          <cell r="BJ206" t="str">
            <v xml:space="preserve"> - </v>
          </cell>
          <cell r="BK206" t="str">
            <v xml:space="preserve"> - </v>
          </cell>
          <cell r="BL206" t="str">
            <v xml:space="preserve"> - </v>
          </cell>
          <cell r="BM206" t="str">
            <v xml:space="preserve"> - </v>
          </cell>
          <cell r="BN206" t="str">
            <v xml:space="preserve"> - </v>
          </cell>
        </row>
        <row r="207">
          <cell r="A207" t="str">
            <v xml:space="preserve"> - </v>
          </cell>
          <cell r="B207" t="str">
            <v xml:space="preserve"> - </v>
          </cell>
          <cell r="C207" t="str">
            <v xml:space="preserve"> - </v>
          </cell>
          <cell r="D207" t="str">
            <v xml:space="preserve"> - </v>
          </cell>
          <cell r="E207" t="str">
            <v xml:space="preserve"> - </v>
          </cell>
          <cell r="F207" t="str">
            <v xml:space="preserve"> - </v>
          </cell>
          <cell r="G207" t="str">
            <v xml:space="preserve"> - </v>
          </cell>
          <cell r="H207" t="str">
            <v xml:space="preserve"> - </v>
          </cell>
          <cell r="I207" t="str">
            <v xml:space="preserve"> - </v>
          </cell>
          <cell r="J207" t="str">
            <v xml:space="preserve"> - </v>
          </cell>
          <cell r="K207" t="str">
            <v xml:space="preserve"> - </v>
          </cell>
          <cell r="L207" t="str">
            <v xml:space="preserve"> - </v>
          </cell>
          <cell r="M207" t="str">
            <v xml:space="preserve"> - </v>
          </cell>
          <cell r="N207" t="str">
            <v xml:space="preserve"> - </v>
          </cell>
          <cell r="O207" t="str">
            <v xml:space="preserve"> - </v>
          </cell>
          <cell r="P207" t="str">
            <v xml:space="preserve"> - </v>
          </cell>
          <cell r="Q207" t="str">
            <v xml:space="preserve"> - </v>
          </cell>
          <cell r="R207" t="str">
            <v xml:space="preserve"> - </v>
          </cell>
          <cell r="S207" t="str">
            <v xml:space="preserve"> - </v>
          </cell>
          <cell r="T207" t="str">
            <v xml:space="preserve"> - </v>
          </cell>
          <cell r="U207" t="str">
            <v xml:space="preserve"> - </v>
          </cell>
          <cell r="V207" t="str">
            <v xml:space="preserve"> - </v>
          </cell>
          <cell r="W207" t="str">
            <v xml:space="preserve"> - </v>
          </cell>
          <cell r="X207" t="str">
            <v xml:space="preserve"> - </v>
          </cell>
          <cell r="Y207" t="str">
            <v xml:space="preserve"> - </v>
          </cell>
          <cell r="Z207" t="str">
            <v xml:space="preserve"> - </v>
          </cell>
          <cell r="AA207" t="str">
            <v xml:space="preserve"> - </v>
          </cell>
          <cell r="AB207" t="str">
            <v xml:space="preserve"> - </v>
          </cell>
          <cell r="AC207" t="str">
            <v xml:space="preserve"> - </v>
          </cell>
          <cell r="AD207" t="str">
            <v xml:space="preserve"> - </v>
          </cell>
          <cell r="AE207" t="str">
            <v xml:space="preserve"> - </v>
          </cell>
          <cell r="AF207" t="str">
            <v xml:space="preserve"> - </v>
          </cell>
          <cell r="AG207" t="str">
            <v xml:space="preserve"> - </v>
          </cell>
          <cell r="AH207" t="str">
            <v xml:space="preserve"> - </v>
          </cell>
          <cell r="AI207" t="str">
            <v xml:space="preserve"> - </v>
          </cell>
          <cell r="AJ207" t="str">
            <v xml:space="preserve"> - </v>
          </cell>
          <cell r="AK207" t="str">
            <v xml:space="preserve"> - </v>
          </cell>
          <cell r="AL207" t="str">
            <v xml:space="preserve"> - </v>
          </cell>
          <cell r="AM207" t="str">
            <v xml:space="preserve"> - </v>
          </cell>
          <cell r="AN207" t="str">
            <v xml:space="preserve"> - </v>
          </cell>
          <cell r="AO207" t="str">
            <v xml:space="preserve"> - </v>
          </cell>
          <cell r="AP207" t="str">
            <v xml:space="preserve"> - </v>
          </cell>
          <cell r="AQ207" t="str">
            <v xml:space="preserve"> - </v>
          </cell>
          <cell r="AR207" t="str">
            <v xml:space="preserve"> - </v>
          </cell>
          <cell r="AS207" t="str">
            <v xml:space="preserve"> - </v>
          </cell>
          <cell r="AT207" t="str">
            <v xml:space="preserve"> - </v>
          </cell>
          <cell r="AU207" t="str">
            <v xml:space="preserve"> - </v>
          </cell>
          <cell r="AV207" t="str">
            <v xml:space="preserve"> - </v>
          </cell>
          <cell r="AW207" t="str">
            <v xml:space="preserve"> - </v>
          </cell>
          <cell r="AX207" t="str">
            <v xml:space="preserve"> - </v>
          </cell>
          <cell r="AY207" t="str">
            <v xml:space="preserve"> - </v>
          </cell>
          <cell r="AZ207" t="str">
            <v xml:space="preserve"> - </v>
          </cell>
          <cell r="BA207" t="str">
            <v xml:space="preserve"> - </v>
          </cell>
          <cell r="BB207" t="str">
            <v xml:space="preserve"> - </v>
          </cell>
          <cell r="BC207" t="str">
            <v xml:space="preserve"> - </v>
          </cell>
          <cell r="BD207" t="str">
            <v xml:space="preserve"> - </v>
          </cell>
          <cell r="BE207" t="str">
            <v xml:space="preserve"> - </v>
          </cell>
          <cell r="BF207" t="str">
            <v xml:space="preserve"> - </v>
          </cell>
          <cell r="BG207" t="str">
            <v xml:space="preserve"> - </v>
          </cell>
          <cell r="BH207" t="str">
            <v xml:space="preserve"> - </v>
          </cell>
          <cell r="BI207" t="str">
            <v xml:space="preserve"> - </v>
          </cell>
          <cell r="BJ207" t="str">
            <v xml:space="preserve"> - </v>
          </cell>
          <cell r="BK207" t="str">
            <v xml:space="preserve"> - </v>
          </cell>
          <cell r="BL207" t="str">
            <v xml:space="preserve"> - </v>
          </cell>
          <cell r="BM207" t="str">
            <v xml:space="preserve"> - </v>
          </cell>
          <cell r="BN207" t="str">
            <v xml:space="preserve"> - </v>
          </cell>
        </row>
        <row r="208">
          <cell r="A208" t="str">
            <v xml:space="preserve"> - </v>
          </cell>
          <cell r="B208" t="str">
            <v xml:space="preserve"> - </v>
          </cell>
          <cell r="C208" t="str">
            <v xml:space="preserve"> - </v>
          </cell>
          <cell r="D208" t="str">
            <v xml:space="preserve"> - </v>
          </cell>
          <cell r="E208" t="str">
            <v xml:space="preserve"> - </v>
          </cell>
          <cell r="F208" t="str">
            <v xml:space="preserve"> - </v>
          </cell>
          <cell r="G208" t="str">
            <v xml:space="preserve"> - </v>
          </cell>
          <cell r="H208" t="str">
            <v xml:space="preserve"> - </v>
          </cell>
          <cell r="I208" t="str">
            <v xml:space="preserve"> - </v>
          </cell>
          <cell r="J208" t="str">
            <v xml:space="preserve"> - </v>
          </cell>
          <cell r="K208" t="str">
            <v xml:space="preserve"> - </v>
          </cell>
          <cell r="L208" t="str">
            <v xml:space="preserve"> - </v>
          </cell>
          <cell r="M208" t="str">
            <v xml:space="preserve"> - </v>
          </cell>
          <cell r="N208" t="str">
            <v xml:space="preserve"> - </v>
          </cell>
          <cell r="O208" t="str">
            <v xml:space="preserve"> - </v>
          </cell>
          <cell r="P208" t="str">
            <v xml:space="preserve"> - </v>
          </cell>
          <cell r="Q208" t="str">
            <v xml:space="preserve"> - </v>
          </cell>
          <cell r="R208" t="str">
            <v xml:space="preserve"> - </v>
          </cell>
          <cell r="S208" t="str">
            <v xml:space="preserve"> - </v>
          </cell>
          <cell r="T208" t="str">
            <v xml:space="preserve"> - </v>
          </cell>
          <cell r="U208" t="str">
            <v xml:space="preserve"> - </v>
          </cell>
          <cell r="V208" t="str">
            <v xml:space="preserve"> - </v>
          </cell>
          <cell r="W208" t="str">
            <v xml:space="preserve"> - </v>
          </cell>
          <cell r="X208" t="str">
            <v xml:space="preserve"> - </v>
          </cell>
          <cell r="Y208" t="str">
            <v xml:space="preserve"> - </v>
          </cell>
          <cell r="Z208" t="str">
            <v xml:space="preserve"> - </v>
          </cell>
          <cell r="AA208" t="str">
            <v xml:space="preserve"> - </v>
          </cell>
          <cell r="AB208" t="str">
            <v xml:space="preserve"> - </v>
          </cell>
          <cell r="AC208" t="str">
            <v xml:space="preserve"> - </v>
          </cell>
          <cell r="AD208" t="str">
            <v xml:space="preserve"> - </v>
          </cell>
          <cell r="AE208" t="str">
            <v xml:space="preserve"> - </v>
          </cell>
          <cell r="AF208" t="str">
            <v xml:space="preserve"> - </v>
          </cell>
          <cell r="AG208" t="str">
            <v xml:space="preserve"> - </v>
          </cell>
          <cell r="AH208" t="str">
            <v xml:space="preserve"> - </v>
          </cell>
          <cell r="AI208" t="str">
            <v xml:space="preserve"> - </v>
          </cell>
          <cell r="AJ208" t="str">
            <v xml:space="preserve"> - </v>
          </cell>
          <cell r="AK208" t="str">
            <v xml:space="preserve"> - </v>
          </cell>
          <cell r="AL208" t="str">
            <v xml:space="preserve"> - </v>
          </cell>
          <cell r="AM208" t="str">
            <v xml:space="preserve"> - </v>
          </cell>
          <cell r="AN208" t="str">
            <v xml:space="preserve"> - </v>
          </cell>
          <cell r="AO208" t="str">
            <v xml:space="preserve"> - </v>
          </cell>
          <cell r="AP208" t="str">
            <v xml:space="preserve"> - </v>
          </cell>
          <cell r="AQ208" t="str">
            <v xml:space="preserve"> - </v>
          </cell>
          <cell r="AR208" t="str">
            <v xml:space="preserve"> - </v>
          </cell>
          <cell r="AS208" t="str">
            <v xml:space="preserve"> - </v>
          </cell>
          <cell r="AT208" t="str">
            <v xml:space="preserve"> - </v>
          </cell>
          <cell r="AU208" t="str">
            <v xml:space="preserve"> - </v>
          </cell>
          <cell r="AV208" t="str">
            <v xml:space="preserve"> - </v>
          </cell>
          <cell r="AW208" t="str">
            <v xml:space="preserve"> - </v>
          </cell>
          <cell r="AX208" t="str">
            <v xml:space="preserve"> - </v>
          </cell>
          <cell r="AY208" t="str">
            <v xml:space="preserve"> - </v>
          </cell>
          <cell r="AZ208" t="str">
            <v xml:space="preserve"> - </v>
          </cell>
          <cell r="BA208" t="str">
            <v xml:space="preserve"> - </v>
          </cell>
          <cell r="BB208" t="str">
            <v xml:space="preserve"> - </v>
          </cell>
          <cell r="BC208" t="str">
            <v xml:space="preserve"> - </v>
          </cell>
          <cell r="BD208" t="str">
            <v xml:space="preserve"> - </v>
          </cell>
          <cell r="BE208" t="str">
            <v xml:space="preserve"> - </v>
          </cell>
          <cell r="BF208" t="str">
            <v xml:space="preserve"> - </v>
          </cell>
          <cell r="BG208" t="str">
            <v xml:space="preserve"> - </v>
          </cell>
          <cell r="BH208" t="str">
            <v xml:space="preserve"> - </v>
          </cell>
          <cell r="BI208" t="str">
            <v xml:space="preserve"> - </v>
          </cell>
          <cell r="BJ208" t="str">
            <v xml:space="preserve"> - </v>
          </cell>
          <cell r="BK208" t="str">
            <v xml:space="preserve"> - </v>
          </cell>
          <cell r="BL208" t="str">
            <v xml:space="preserve"> - </v>
          </cell>
          <cell r="BM208" t="str">
            <v xml:space="preserve"> - </v>
          </cell>
          <cell r="BN208" t="str">
            <v xml:space="preserve"> - </v>
          </cell>
        </row>
        <row r="209">
          <cell r="A209" t="str">
            <v xml:space="preserve"> - </v>
          </cell>
          <cell r="B209" t="str">
            <v xml:space="preserve"> - </v>
          </cell>
          <cell r="C209" t="str">
            <v xml:space="preserve"> - </v>
          </cell>
          <cell r="D209" t="str">
            <v xml:space="preserve"> - </v>
          </cell>
          <cell r="E209" t="str">
            <v xml:space="preserve"> - </v>
          </cell>
          <cell r="F209" t="str">
            <v xml:space="preserve"> - </v>
          </cell>
          <cell r="G209" t="str">
            <v xml:space="preserve"> - </v>
          </cell>
          <cell r="H209" t="str">
            <v xml:space="preserve"> - </v>
          </cell>
          <cell r="I209" t="str">
            <v xml:space="preserve"> - </v>
          </cell>
          <cell r="J209" t="str">
            <v xml:space="preserve"> - </v>
          </cell>
          <cell r="K209" t="str">
            <v xml:space="preserve"> - </v>
          </cell>
          <cell r="L209" t="str">
            <v xml:space="preserve"> - </v>
          </cell>
          <cell r="M209" t="str">
            <v xml:space="preserve"> - </v>
          </cell>
          <cell r="N209" t="str">
            <v xml:space="preserve"> - </v>
          </cell>
          <cell r="O209" t="str">
            <v xml:space="preserve"> - </v>
          </cell>
          <cell r="P209" t="str">
            <v xml:space="preserve"> - </v>
          </cell>
          <cell r="Q209" t="str">
            <v xml:space="preserve"> - </v>
          </cell>
          <cell r="R209" t="str">
            <v xml:space="preserve"> - </v>
          </cell>
          <cell r="S209" t="str">
            <v xml:space="preserve"> - </v>
          </cell>
          <cell r="T209" t="str">
            <v xml:space="preserve"> - </v>
          </cell>
          <cell r="U209" t="str">
            <v xml:space="preserve"> - </v>
          </cell>
          <cell r="V209" t="str">
            <v xml:space="preserve"> - </v>
          </cell>
          <cell r="W209" t="str">
            <v xml:space="preserve"> - </v>
          </cell>
          <cell r="X209" t="str">
            <v xml:space="preserve"> - </v>
          </cell>
          <cell r="Y209" t="str">
            <v xml:space="preserve"> - </v>
          </cell>
          <cell r="Z209" t="str">
            <v xml:space="preserve"> - </v>
          </cell>
          <cell r="AA209" t="str">
            <v xml:space="preserve"> - </v>
          </cell>
          <cell r="AB209" t="str">
            <v xml:space="preserve"> - </v>
          </cell>
          <cell r="AC209" t="str">
            <v xml:space="preserve"> - </v>
          </cell>
          <cell r="AD209" t="str">
            <v xml:space="preserve"> - </v>
          </cell>
          <cell r="AE209" t="str">
            <v xml:space="preserve"> - </v>
          </cell>
          <cell r="AF209" t="str">
            <v xml:space="preserve"> - </v>
          </cell>
          <cell r="AG209" t="str">
            <v xml:space="preserve"> - </v>
          </cell>
          <cell r="AH209" t="str">
            <v xml:space="preserve"> - </v>
          </cell>
          <cell r="AI209" t="str">
            <v xml:space="preserve"> - </v>
          </cell>
          <cell r="AJ209" t="str">
            <v xml:space="preserve"> - </v>
          </cell>
          <cell r="AK209" t="str">
            <v xml:space="preserve"> - </v>
          </cell>
          <cell r="AL209" t="str">
            <v xml:space="preserve"> - </v>
          </cell>
          <cell r="AM209" t="str">
            <v xml:space="preserve"> - </v>
          </cell>
          <cell r="AN209" t="str">
            <v xml:space="preserve"> - </v>
          </cell>
          <cell r="AO209" t="str">
            <v xml:space="preserve"> - </v>
          </cell>
          <cell r="AP209" t="str">
            <v xml:space="preserve"> - </v>
          </cell>
          <cell r="AQ209" t="str">
            <v xml:space="preserve"> - </v>
          </cell>
          <cell r="AR209" t="str">
            <v xml:space="preserve"> - </v>
          </cell>
          <cell r="AS209" t="str">
            <v xml:space="preserve"> - </v>
          </cell>
          <cell r="AT209" t="str">
            <v xml:space="preserve"> - </v>
          </cell>
          <cell r="AU209" t="str">
            <v xml:space="preserve"> - </v>
          </cell>
          <cell r="AV209" t="str">
            <v xml:space="preserve"> - </v>
          </cell>
          <cell r="AW209" t="str">
            <v xml:space="preserve"> - </v>
          </cell>
          <cell r="AX209" t="str">
            <v xml:space="preserve"> - </v>
          </cell>
          <cell r="AY209" t="str">
            <v xml:space="preserve"> - </v>
          </cell>
          <cell r="AZ209" t="str">
            <v xml:space="preserve"> - </v>
          </cell>
          <cell r="BA209" t="str">
            <v xml:space="preserve"> - </v>
          </cell>
          <cell r="BB209" t="str">
            <v xml:space="preserve"> - </v>
          </cell>
          <cell r="BC209" t="str">
            <v xml:space="preserve"> - </v>
          </cell>
          <cell r="BD209" t="str">
            <v xml:space="preserve"> - </v>
          </cell>
          <cell r="BE209" t="str">
            <v xml:space="preserve"> - </v>
          </cell>
          <cell r="BF209" t="str">
            <v xml:space="preserve"> - </v>
          </cell>
          <cell r="BG209" t="str">
            <v xml:space="preserve"> - </v>
          </cell>
          <cell r="BH209" t="str">
            <v xml:space="preserve"> - </v>
          </cell>
          <cell r="BI209" t="str">
            <v xml:space="preserve"> - </v>
          </cell>
          <cell r="BJ209" t="str">
            <v xml:space="preserve"> - </v>
          </cell>
          <cell r="BK209" t="str">
            <v xml:space="preserve"> - </v>
          </cell>
          <cell r="BL209" t="str">
            <v xml:space="preserve"> - </v>
          </cell>
          <cell r="BM209" t="str">
            <v xml:space="preserve"> - </v>
          </cell>
          <cell r="BN209" t="str">
            <v xml:space="preserve"> - </v>
          </cell>
        </row>
        <row r="210">
          <cell r="A210" t="str">
            <v xml:space="preserve"> - </v>
          </cell>
          <cell r="B210" t="str">
            <v xml:space="preserve"> - </v>
          </cell>
          <cell r="C210" t="str">
            <v xml:space="preserve"> - </v>
          </cell>
          <cell r="D210" t="str">
            <v xml:space="preserve"> - </v>
          </cell>
          <cell r="E210" t="str">
            <v xml:space="preserve"> - </v>
          </cell>
          <cell r="F210" t="str">
            <v xml:space="preserve"> - </v>
          </cell>
          <cell r="G210" t="str">
            <v xml:space="preserve"> - </v>
          </cell>
          <cell r="H210" t="str">
            <v xml:space="preserve"> - </v>
          </cell>
          <cell r="I210" t="str">
            <v xml:space="preserve"> - </v>
          </cell>
          <cell r="J210" t="str">
            <v xml:space="preserve"> - </v>
          </cell>
          <cell r="K210" t="str">
            <v xml:space="preserve"> - </v>
          </cell>
          <cell r="L210" t="str">
            <v xml:space="preserve"> - </v>
          </cell>
          <cell r="M210" t="str">
            <v xml:space="preserve"> - </v>
          </cell>
          <cell r="N210" t="str">
            <v xml:space="preserve"> - </v>
          </cell>
          <cell r="O210" t="str">
            <v xml:space="preserve"> - </v>
          </cell>
          <cell r="P210" t="str">
            <v xml:space="preserve"> - </v>
          </cell>
          <cell r="Q210" t="str">
            <v xml:space="preserve"> - </v>
          </cell>
          <cell r="R210" t="str">
            <v xml:space="preserve"> - </v>
          </cell>
          <cell r="S210" t="str">
            <v xml:space="preserve"> - </v>
          </cell>
          <cell r="T210" t="str">
            <v xml:space="preserve"> - </v>
          </cell>
          <cell r="U210" t="str">
            <v xml:space="preserve"> - </v>
          </cell>
          <cell r="V210" t="str">
            <v xml:space="preserve"> - </v>
          </cell>
          <cell r="W210" t="str">
            <v xml:space="preserve"> - </v>
          </cell>
          <cell r="X210" t="str">
            <v xml:space="preserve"> - </v>
          </cell>
          <cell r="Y210" t="str">
            <v xml:space="preserve"> - </v>
          </cell>
          <cell r="Z210" t="str">
            <v xml:space="preserve"> - </v>
          </cell>
          <cell r="AA210" t="str">
            <v xml:space="preserve"> - </v>
          </cell>
          <cell r="AB210" t="str">
            <v xml:space="preserve"> - </v>
          </cell>
          <cell r="AC210" t="str">
            <v xml:space="preserve"> - </v>
          </cell>
          <cell r="AD210" t="str">
            <v xml:space="preserve"> - </v>
          </cell>
          <cell r="AE210" t="str">
            <v xml:space="preserve"> - </v>
          </cell>
          <cell r="AF210" t="str">
            <v xml:space="preserve"> - </v>
          </cell>
          <cell r="AG210" t="str">
            <v xml:space="preserve"> - </v>
          </cell>
          <cell r="AH210" t="str">
            <v xml:space="preserve"> - </v>
          </cell>
          <cell r="AI210" t="str">
            <v xml:space="preserve"> - </v>
          </cell>
          <cell r="AJ210" t="str">
            <v xml:space="preserve"> - </v>
          </cell>
          <cell r="AK210" t="str">
            <v xml:space="preserve"> - </v>
          </cell>
          <cell r="AL210" t="str">
            <v xml:space="preserve"> - </v>
          </cell>
          <cell r="AM210" t="str">
            <v xml:space="preserve"> - </v>
          </cell>
          <cell r="AN210" t="str">
            <v xml:space="preserve"> - </v>
          </cell>
          <cell r="AO210" t="str">
            <v xml:space="preserve"> - </v>
          </cell>
          <cell r="AP210" t="str">
            <v xml:space="preserve"> - </v>
          </cell>
          <cell r="AQ210" t="str">
            <v xml:space="preserve"> - </v>
          </cell>
          <cell r="AR210" t="str">
            <v xml:space="preserve"> - </v>
          </cell>
          <cell r="AS210" t="str">
            <v xml:space="preserve"> - </v>
          </cell>
          <cell r="AT210" t="str">
            <v xml:space="preserve"> - </v>
          </cell>
          <cell r="AU210" t="str">
            <v xml:space="preserve"> - </v>
          </cell>
          <cell r="AV210" t="str">
            <v xml:space="preserve"> - </v>
          </cell>
          <cell r="AW210" t="str">
            <v xml:space="preserve"> - </v>
          </cell>
          <cell r="AX210" t="str">
            <v xml:space="preserve"> - </v>
          </cell>
          <cell r="AY210" t="str">
            <v xml:space="preserve"> - </v>
          </cell>
          <cell r="AZ210" t="str">
            <v xml:space="preserve"> - </v>
          </cell>
          <cell r="BA210" t="str">
            <v xml:space="preserve"> - </v>
          </cell>
          <cell r="BB210" t="str">
            <v xml:space="preserve"> - </v>
          </cell>
          <cell r="BC210" t="str">
            <v xml:space="preserve"> - </v>
          </cell>
          <cell r="BD210" t="str">
            <v xml:space="preserve"> - </v>
          </cell>
          <cell r="BE210" t="str">
            <v xml:space="preserve"> - </v>
          </cell>
          <cell r="BF210" t="str">
            <v xml:space="preserve"> - </v>
          </cell>
          <cell r="BG210" t="str">
            <v xml:space="preserve"> - </v>
          </cell>
          <cell r="BH210" t="str">
            <v xml:space="preserve"> - </v>
          </cell>
          <cell r="BI210" t="str">
            <v xml:space="preserve"> - </v>
          </cell>
          <cell r="BJ210" t="str">
            <v xml:space="preserve"> - </v>
          </cell>
          <cell r="BK210" t="str">
            <v xml:space="preserve"> - </v>
          </cell>
          <cell r="BL210" t="str">
            <v xml:space="preserve"> - </v>
          </cell>
          <cell r="BM210" t="str">
            <v xml:space="preserve"> - </v>
          </cell>
          <cell r="BN210" t="str">
            <v xml:space="preserve"> - </v>
          </cell>
        </row>
        <row r="211">
          <cell r="A211" t="str">
            <v xml:space="preserve"> - </v>
          </cell>
          <cell r="B211" t="str">
            <v xml:space="preserve"> - </v>
          </cell>
          <cell r="C211" t="str">
            <v xml:space="preserve"> - </v>
          </cell>
          <cell r="D211" t="str">
            <v xml:space="preserve"> - </v>
          </cell>
          <cell r="E211" t="str">
            <v xml:space="preserve"> - </v>
          </cell>
          <cell r="F211" t="str">
            <v xml:space="preserve"> - </v>
          </cell>
          <cell r="G211" t="str">
            <v xml:space="preserve"> - </v>
          </cell>
          <cell r="H211" t="str">
            <v xml:space="preserve"> - </v>
          </cell>
          <cell r="I211" t="str">
            <v xml:space="preserve"> - </v>
          </cell>
          <cell r="J211" t="str">
            <v xml:space="preserve"> - </v>
          </cell>
          <cell r="K211" t="str">
            <v xml:space="preserve"> - </v>
          </cell>
          <cell r="L211" t="str">
            <v xml:space="preserve"> - </v>
          </cell>
          <cell r="M211" t="str">
            <v xml:space="preserve"> - </v>
          </cell>
          <cell r="N211" t="str">
            <v xml:space="preserve"> - </v>
          </cell>
          <cell r="O211" t="str">
            <v xml:space="preserve"> - </v>
          </cell>
          <cell r="P211" t="str">
            <v xml:space="preserve"> - </v>
          </cell>
          <cell r="Q211" t="str">
            <v xml:space="preserve"> - </v>
          </cell>
          <cell r="R211" t="str">
            <v xml:space="preserve"> - </v>
          </cell>
          <cell r="S211" t="str">
            <v xml:space="preserve"> - </v>
          </cell>
          <cell r="T211" t="str">
            <v xml:space="preserve"> - </v>
          </cell>
          <cell r="U211" t="str">
            <v xml:space="preserve"> - </v>
          </cell>
          <cell r="V211" t="str">
            <v xml:space="preserve"> - </v>
          </cell>
          <cell r="W211" t="str">
            <v xml:space="preserve"> - </v>
          </cell>
          <cell r="X211" t="str">
            <v xml:space="preserve"> - </v>
          </cell>
          <cell r="Y211" t="str">
            <v xml:space="preserve"> - </v>
          </cell>
          <cell r="Z211" t="str">
            <v xml:space="preserve"> - </v>
          </cell>
          <cell r="AA211" t="str">
            <v xml:space="preserve"> - </v>
          </cell>
          <cell r="AB211" t="str">
            <v xml:space="preserve"> - </v>
          </cell>
          <cell r="AC211" t="str">
            <v xml:space="preserve"> - </v>
          </cell>
          <cell r="AD211" t="str">
            <v xml:space="preserve"> - </v>
          </cell>
          <cell r="AE211" t="str">
            <v xml:space="preserve"> - </v>
          </cell>
          <cell r="AF211" t="str">
            <v xml:space="preserve"> - </v>
          </cell>
          <cell r="AG211" t="str">
            <v xml:space="preserve"> - </v>
          </cell>
          <cell r="AH211" t="str">
            <v xml:space="preserve"> - </v>
          </cell>
          <cell r="AI211" t="str">
            <v xml:space="preserve"> - </v>
          </cell>
          <cell r="AJ211" t="str">
            <v xml:space="preserve"> - </v>
          </cell>
          <cell r="AK211" t="str">
            <v xml:space="preserve"> - </v>
          </cell>
          <cell r="AL211" t="str">
            <v xml:space="preserve"> - </v>
          </cell>
          <cell r="AM211" t="str">
            <v xml:space="preserve"> - </v>
          </cell>
          <cell r="AN211" t="str">
            <v xml:space="preserve"> - </v>
          </cell>
          <cell r="AO211" t="str">
            <v xml:space="preserve"> - </v>
          </cell>
          <cell r="AP211" t="str">
            <v xml:space="preserve"> - </v>
          </cell>
          <cell r="AQ211" t="str">
            <v xml:space="preserve"> - </v>
          </cell>
          <cell r="AR211" t="str">
            <v xml:space="preserve"> - </v>
          </cell>
          <cell r="AS211" t="str">
            <v xml:space="preserve"> - </v>
          </cell>
          <cell r="AT211" t="str">
            <v xml:space="preserve"> - </v>
          </cell>
          <cell r="AU211" t="str">
            <v xml:space="preserve"> - </v>
          </cell>
          <cell r="AV211" t="str">
            <v xml:space="preserve"> - </v>
          </cell>
          <cell r="AW211" t="str">
            <v xml:space="preserve"> - </v>
          </cell>
          <cell r="AX211" t="str">
            <v xml:space="preserve"> - </v>
          </cell>
          <cell r="AY211" t="str">
            <v xml:space="preserve"> - </v>
          </cell>
          <cell r="AZ211" t="str">
            <v xml:space="preserve"> - </v>
          </cell>
          <cell r="BA211" t="str">
            <v xml:space="preserve"> - </v>
          </cell>
          <cell r="BB211" t="str">
            <v xml:space="preserve"> - </v>
          </cell>
          <cell r="BC211" t="str">
            <v xml:space="preserve"> - </v>
          </cell>
          <cell r="BD211" t="str">
            <v xml:space="preserve"> - </v>
          </cell>
          <cell r="BE211" t="str">
            <v xml:space="preserve"> - </v>
          </cell>
          <cell r="BF211" t="str">
            <v xml:space="preserve"> - </v>
          </cell>
          <cell r="BG211" t="str">
            <v xml:space="preserve"> - </v>
          </cell>
          <cell r="BH211" t="str">
            <v xml:space="preserve"> - </v>
          </cell>
          <cell r="BI211" t="str">
            <v xml:space="preserve"> - </v>
          </cell>
          <cell r="BJ211" t="str">
            <v xml:space="preserve"> - </v>
          </cell>
          <cell r="BK211" t="str">
            <v xml:space="preserve"> - </v>
          </cell>
          <cell r="BL211" t="str">
            <v xml:space="preserve"> - </v>
          </cell>
          <cell r="BM211" t="str">
            <v xml:space="preserve"> - </v>
          </cell>
          <cell r="BN211" t="str">
            <v xml:space="preserve"> - </v>
          </cell>
        </row>
        <row r="212">
          <cell r="A212" t="str">
            <v xml:space="preserve"> - </v>
          </cell>
          <cell r="B212" t="str">
            <v xml:space="preserve"> - </v>
          </cell>
          <cell r="C212" t="str">
            <v xml:space="preserve"> - </v>
          </cell>
          <cell r="D212" t="str">
            <v xml:space="preserve"> - </v>
          </cell>
          <cell r="E212" t="str">
            <v xml:space="preserve"> - </v>
          </cell>
          <cell r="F212" t="str">
            <v xml:space="preserve"> - </v>
          </cell>
          <cell r="G212" t="str">
            <v xml:space="preserve"> - </v>
          </cell>
          <cell r="H212" t="str">
            <v xml:space="preserve"> - </v>
          </cell>
          <cell r="I212" t="str">
            <v xml:space="preserve"> - </v>
          </cell>
          <cell r="J212" t="str">
            <v xml:space="preserve"> - </v>
          </cell>
          <cell r="K212" t="str">
            <v xml:space="preserve"> - </v>
          </cell>
          <cell r="L212" t="str">
            <v xml:space="preserve"> - </v>
          </cell>
          <cell r="M212" t="str">
            <v xml:space="preserve"> - </v>
          </cell>
          <cell r="N212" t="str">
            <v xml:space="preserve"> - </v>
          </cell>
          <cell r="O212" t="str">
            <v xml:space="preserve"> - </v>
          </cell>
          <cell r="P212" t="str">
            <v xml:space="preserve"> - </v>
          </cell>
          <cell r="Q212" t="str">
            <v xml:space="preserve"> - </v>
          </cell>
          <cell r="R212" t="str">
            <v xml:space="preserve"> - </v>
          </cell>
          <cell r="S212" t="str">
            <v xml:space="preserve"> - </v>
          </cell>
          <cell r="T212" t="str">
            <v xml:space="preserve"> - </v>
          </cell>
          <cell r="U212" t="str">
            <v xml:space="preserve"> - </v>
          </cell>
          <cell r="V212" t="str">
            <v xml:space="preserve"> - </v>
          </cell>
          <cell r="W212" t="str">
            <v xml:space="preserve"> - </v>
          </cell>
          <cell r="X212" t="str">
            <v xml:space="preserve"> - </v>
          </cell>
          <cell r="Y212" t="str">
            <v xml:space="preserve"> - </v>
          </cell>
          <cell r="Z212" t="str">
            <v xml:space="preserve"> - </v>
          </cell>
          <cell r="AA212" t="str">
            <v xml:space="preserve"> - </v>
          </cell>
          <cell r="AB212" t="str">
            <v xml:space="preserve"> - </v>
          </cell>
          <cell r="AC212" t="str">
            <v xml:space="preserve"> - </v>
          </cell>
          <cell r="AD212" t="str">
            <v xml:space="preserve"> - </v>
          </cell>
          <cell r="AE212" t="str">
            <v xml:space="preserve"> - </v>
          </cell>
          <cell r="AF212" t="str">
            <v xml:space="preserve"> - </v>
          </cell>
          <cell r="AG212" t="str">
            <v xml:space="preserve"> - </v>
          </cell>
          <cell r="AH212" t="str">
            <v xml:space="preserve"> - </v>
          </cell>
          <cell r="AI212" t="str">
            <v xml:space="preserve"> - </v>
          </cell>
          <cell r="AJ212" t="str">
            <v xml:space="preserve"> - </v>
          </cell>
          <cell r="AK212" t="str">
            <v xml:space="preserve"> - </v>
          </cell>
          <cell r="AL212" t="str">
            <v xml:space="preserve"> - </v>
          </cell>
          <cell r="AM212" t="str">
            <v xml:space="preserve"> - </v>
          </cell>
          <cell r="AN212" t="str">
            <v xml:space="preserve"> - </v>
          </cell>
          <cell r="AO212" t="str">
            <v xml:space="preserve"> - </v>
          </cell>
          <cell r="AP212" t="str">
            <v xml:space="preserve"> - </v>
          </cell>
          <cell r="AQ212" t="str">
            <v xml:space="preserve"> - </v>
          </cell>
          <cell r="AR212" t="str">
            <v xml:space="preserve"> - </v>
          </cell>
          <cell r="AS212" t="str">
            <v xml:space="preserve"> - </v>
          </cell>
          <cell r="AT212" t="str">
            <v xml:space="preserve"> - </v>
          </cell>
          <cell r="AU212" t="str">
            <v xml:space="preserve"> - </v>
          </cell>
          <cell r="AV212" t="str">
            <v xml:space="preserve"> - </v>
          </cell>
          <cell r="AW212" t="str">
            <v xml:space="preserve"> - </v>
          </cell>
          <cell r="AX212" t="str">
            <v xml:space="preserve"> - </v>
          </cell>
          <cell r="AY212" t="str">
            <v xml:space="preserve"> - </v>
          </cell>
          <cell r="AZ212" t="str">
            <v xml:space="preserve"> - </v>
          </cell>
          <cell r="BA212" t="str">
            <v xml:space="preserve"> - </v>
          </cell>
          <cell r="BB212" t="str">
            <v xml:space="preserve"> - </v>
          </cell>
          <cell r="BC212" t="str">
            <v xml:space="preserve"> - </v>
          </cell>
          <cell r="BD212" t="str">
            <v xml:space="preserve"> - </v>
          </cell>
          <cell r="BE212" t="str">
            <v xml:space="preserve"> - </v>
          </cell>
          <cell r="BF212" t="str">
            <v xml:space="preserve"> - </v>
          </cell>
          <cell r="BG212" t="str">
            <v xml:space="preserve"> - </v>
          </cell>
          <cell r="BH212" t="str">
            <v xml:space="preserve"> - </v>
          </cell>
          <cell r="BI212" t="str">
            <v xml:space="preserve"> - </v>
          </cell>
          <cell r="BJ212" t="str">
            <v xml:space="preserve"> - </v>
          </cell>
          <cell r="BK212" t="str">
            <v xml:space="preserve"> - </v>
          </cell>
          <cell r="BL212" t="str">
            <v xml:space="preserve"> - </v>
          </cell>
          <cell r="BM212" t="str">
            <v xml:space="preserve"> - </v>
          </cell>
          <cell r="BN212" t="str">
            <v xml:space="preserve"> - </v>
          </cell>
        </row>
        <row r="213">
          <cell r="A213" t="str">
            <v xml:space="preserve"> - </v>
          </cell>
          <cell r="B213" t="str">
            <v xml:space="preserve"> - </v>
          </cell>
          <cell r="C213" t="str">
            <v xml:space="preserve"> - </v>
          </cell>
          <cell r="D213" t="str">
            <v xml:space="preserve"> - </v>
          </cell>
          <cell r="E213" t="str">
            <v xml:space="preserve"> - </v>
          </cell>
          <cell r="F213" t="str">
            <v xml:space="preserve"> - </v>
          </cell>
          <cell r="G213" t="str">
            <v xml:space="preserve"> - </v>
          </cell>
          <cell r="H213" t="str">
            <v xml:space="preserve"> - </v>
          </cell>
          <cell r="I213" t="str">
            <v xml:space="preserve"> - </v>
          </cell>
          <cell r="J213" t="str">
            <v xml:space="preserve"> - </v>
          </cell>
          <cell r="K213" t="str">
            <v xml:space="preserve"> - </v>
          </cell>
          <cell r="L213" t="str">
            <v xml:space="preserve"> - </v>
          </cell>
          <cell r="M213" t="str">
            <v xml:space="preserve"> - </v>
          </cell>
          <cell r="N213" t="str">
            <v xml:space="preserve"> - </v>
          </cell>
          <cell r="O213" t="str">
            <v xml:space="preserve"> - </v>
          </cell>
          <cell r="P213" t="str">
            <v xml:space="preserve"> - </v>
          </cell>
          <cell r="Q213" t="str">
            <v xml:space="preserve"> - </v>
          </cell>
          <cell r="R213" t="str">
            <v xml:space="preserve"> - </v>
          </cell>
          <cell r="S213" t="str">
            <v xml:space="preserve"> - </v>
          </cell>
          <cell r="T213" t="str">
            <v xml:space="preserve"> - </v>
          </cell>
          <cell r="U213" t="str">
            <v xml:space="preserve"> - </v>
          </cell>
          <cell r="V213" t="str">
            <v xml:space="preserve"> - </v>
          </cell>
          <cell r="W213" t="str">
            <v xml:space="preserve"> - </v>
          </cell>
          <cell r="X213" t="str">
            <v xml:space="preserve"> - </v>
          </cell>
          <cell r="Y213" t="str">
            <v xml:space="preserve"> - </v>
          </cell>
          <cell r="Z213" t="str">
            <v xml:space="preserve"> - </v>
          </cell>
          <cell r="AA213" t="str">
            <v xml:space="preserve"> - </v>
          </cell>
          <cell r="AB213" t="str">
            <v xml:space="preserve"> - </v>
          </cell>
          <cell r="AC213" t="str">
            <v xml:space="preserve"> - </v>
          </cell>
          <cell r="AD213" t="str">
            <v xml:space="preserve"> - </v>
          </cell>
          <cell r="AE213" t="str">
            <v xml:space="preserve"> - </v>
          </cell>
          <cell r="AF213" t="str">
            <v xml:space="preserve"> - </v>
          </cell>
          <cell r="AG213" t="str">
            <v xml:space="preserve"> - </v>
          </cell>
          <cell r="AH213" t="str">
            <v xml:space="preserve"> - </v>
          </cell>
          <cell r="AI213" t="str">
            <v xml:space="preserve"> - </v>
          </cell>
          <cell r="AJ213" t="str">
            <v xml:space="preserve"> - </v>
          </cell>
          <cell r="AK213" t="str">
            <v xml:space="preserve"> - </v>
          </cell>
          <cell r="AL213" t="str">
            <v xml:space="preserve"> - </v>
          </cell>
          <cell r="AM213" t="str">
            <v xml:space="preserve"> - </v>
          </cell>
          <cell r="AN213" t="str">
            <v xml:space="preserve"> - </v>
          </cell>
          <cell r="AO213" t="str">
            <v xml:space="preserve"> - </v>
          </cell>
          <cell r="AP213" t="str">
            <v xml:space="preserve"> - </v>
          </cell>
          <cell r="AQ213" t="str">
            <v xml:space="preserve"> - </v>
          </cell>
          <cell r="AR213" t="str">
            <v xml:space="preserve"> - </v>
          </cell>
          <cell r="AS213" t="str">
            <v xml:space="preserve"> - </v>
          </cell>
          <cell r="AT213" t="str">
            <v xml:space="preserve"> - </v>
          </cell>
          <cell r="AU213" t="str">
            <v xml:space="preserve"> - </v>
          </cell>
          <cell r="AV213" t="str">
            <v xml:space="preserve"> - </v>
          </cell>
          <cell r="AW213" t="str">
            <v xml:space="preserve"> - </v>
          </cell>
          <cell r="AX213" t="str">
            <v xml:space="preserve"> - </v>
          </cell>
          <cell r="AY213" t="str">
            <v xml:space="preserve"> - </v>
          </cell>
          <cell r="AZ213" t="str">
            <v xml:space="preserve"> - </v>
          </cell>
          <cell r="BA213" t="str">
            <v xml:space="preserve"> - </v>
          </cell>
          <cell r="BB213" t="str">
            <v xml:space="preserve"> - </v>
          </cell>
          <cell r="BC213" t="str">
            <v xml:space="preserve"> - </v>
          </cell>
          <cell r="BD213" t="str">
            <v xml:space="preserve"> - </v>
          </cell>
          <cell r="BE213" t="str">
            <v xml:space="preserve"> - </v>
          </cell>
          <cell r="BF213" t="str">
            <v xml:space="preserve"> - </v>
          </cell>
          <cell r="BG213" t="str">
            <v xml:space="preserve"> - </v>
          </cell>
          <cell r="BH213" t="str">
            <v xml:space="preserve"> - </v>
          </cell>
          <cell r="BI213" t="str">
            <v xml:space="preserve"> - </v>
          </cell>
          <cell r="BJ213" t="str">
            <v xml:space="preserve"> - </v>
          </cell>
          <cell r="BK213" t="str">
            <v xml:space="preserve"> - </v>
          </cell>
          <cell r="BL213" t="str">
            <v xml:space="preserve"> - </v>
          </cell>
          <cell r="BM213" t="str">
            <v xml:space="preserve"> - </v>
          </cell>
          <cell r="BN213" t="str">
            <v xml:space="preserve"> - </v>
          </cell>
        </row>
        <row r="214">
          <cell r="A214" t="str">
            <v xml:space="preserve"> - </v>
          </cell>
          <cell r="B214" t="str">
            <v xml:space="preserve"> - </v>
          </cell>
          <cell r="C214" t="str">
            <v xml:space="preserve"> - </v>
          </cell>
          <cell r="D214" t="str">
            <v xml:space="preserve"> - </v>
          </cell>
          <cell r="E214" t="str">
            <v xml:space="preserve"> - </v>
          </cell>
          <cell r="F214" t="str">
            <v xml:space="preserve"> - </v>
          </cell>
          <cell r="G214" t="str">
            <v xml:space="preserve"> - </v>
          </cell>
          <cell r="H214" t="str">
            <v xml:space="preserve"> - </v>
          </cell>
          <cell r="I214" t="str">
            <v xml:space="preserve"> - </v>
          </cell>
          <cell r="J214" t="str">
            <v xml:space="preserve"> - </v>
          </cell>
          <cell r="K214" t="str">
            <v xml:space="preserve"> - </v>
          </cell>
          <cell r="L214" t="str">
            <v xml:space="preserve"> - </v>
          </cell>
          <cell r="M214" t="str">
            <v xml:space="preserve"> - </v>
          </cell>
          <cell r="N214" t="str">
            <v xml:space="preserve"> - </v>
          </cell>
          <cell r="O214" t="str">
            <v xml:space="preserve"> - </v>
          </cell>
          <cell r="P214" t="str">
            <v xml:space="preserve"> - </v>
          </cell>
          <cell r="Q214" t="str">
            <v xml:space="preserve"> - </v>
          </cell>
          <cell r="R214" t="str">
            <v xml:space="preserve"> - </v>
          </cell>
          <cell r="S214" t="str">
            <v xml:space="preserve"> - </v>
          </cell>
          <cell r="T214" t="str">
            <v xml:space="preserve"> - </v>
          </cell>
          <cell r="U214" t="str">
            <v xml:space="preserve"> - </v>
          </cell>
          <cell r="V214" t="str">
            <v xml:space="preserve"> - </v>
          </cell>
          <cell r="W214" t="str">
            <v xml:space="preserve"> - </v>
          </cell>
          <cell r="X214" t="str">
            <v xml:space="preserve"> - </v>
          </cell>
          <cell r="Y214" t="str">
            <v xml:space="preserve"> - </v>
          </cell>
          <cell r="Z214" t="str">
            <v xml:space="preserve"> - </v>
          </cell>
          <cell r="AA214" t="str">
            <v xml:space="preserve"> - </v>
          </cell>
          <cell r="AB214" t="str">
            <v xml:space="preserve"> - </v>
          </cell>
          <cell r="AC214" t="str">
            <v xml:space="preserve"> - </v>
          </cell>
          <cell r="AD214" t="str">
            <v xml:space="preserve"> - </v>
          </cell>
          <cell r="AE214" t="str">
            <v xml:space="preserve"> - </v>
          </cell>
          <cell r="AF214" t="str">
            <v xml:space="preserve"> - </v>
          </cell>
          <cell r="AG214" t="str">
            <v xml:space="preserve"> - </v>
          </cell>
          <cell r="AH214" t="str">
            <v xml:space="preserve"> - </v>
          </cell>
          <cell r="AI214" t="str">
            <v xml:space="preserve"> - </v>
          </cell>
          <cell r="AJ214" t="str">
            <v xml:space="preserve"> - </v>
          </cell>
          <cell r="AK214" t="str">
            <v xml:space="preserve"> - </v>
          </cell>
          <cell r="AL214" t="str">
            <v xml:space="preserve"> - </v>
          </cell>
          <cell r="AM214" t="str">
            <v xml:space="preserve"> - </v>
          </cell>
          <cell r="AN214" t="str">
            <v xml:space="preserve"> - </v>
          </cell>
          <cell r="AO214" t="str">
            <v xml:space="preserve"> - </v>
          </cell>
          <cell r="AP214" t="str">
            <v xml:space="preserve"> - </v>
          </cell>
          <cell r="AQ214" t="str">
            <v xml:space="preserve"> - </v>
          </cell>
          <cell r="AR214" t="str">
            <v xml:space="preserve"> - </v>
          </cell>
          <cell r="AS214" t="str">
            <v xml:space="preserve"> - </v>
          </cell>
          <cell r="AT214" t="str">
            <v xml:space="preserve"> - </v>
          </cell>
          <cell r="AU214" t="str">
            <v xml:space="preserve"> - </v>
          </cell>
          <cell r="AV214" t="str">
            <v xml:space="preserve"> - </v>
          </cell>
          <cell r="AW214" t="str">
            <v xml:space="preserve"> - </v>
          </cell>
          <cell r="AX214" t="str">
            <v xml:space="preserve"> - </v>
          </cell>
          <cell r="AY214" t="str">
            <v xml:space="preserve"> - </v>
          </cell>
          <cell r="AZ214" t="str">
            <v xml:space="preserve"> - </v>
          </cell>
          <cell r="BA214" t="str">
            <v xml:space="preserve"> - </v>
          </cell>
          <cell r="BB214" t="str">
            <v xml:space="preserve"> - </v>
          </cell>
          <cell r="BC214" t="str">
            <v xml:space="preserve"> - </v>
          </cell>
          <cell r="BD214" t="str">
            <v xml:space="preserve"> - </v>
          </cell>
          <cell r="BE214" t="str">
            <v xml:space="preserve"> - </v>
          </cell>
          <cell r="BF214" t="str">
            <v xml:space="preserve"> - </v>
          </cell>
          <cell r="BG214" t="str">
            <v xml:space="preserve"> - </v>
          </cell>
          <cell r="BH214" t="str">
            <v xml:space="preserve"> - </v>
          </cell>
          <cell r="BI214" t="str">
            <v xml:space="preserve"> - </v>
          </cell>
          <cell r="BJ214" t="str">
            <v xml:space="preserve"> - </v>
          </cell>
          <cell r="BK214" t="str">
            <v xml:space="preserve"> - </v>
          </cell>
          <cell r="BL214" t="str">
            <v xml:space="preserve"> - </v>
          </cell>
          <cell r="BM214" t="str">
            <v xml:space="preserve"> - </v>
          </cell>
          <cell r="BN214" t="str">
            <v xml:space="preserve"> - </v>
          </cell>
        </row>
        <row r="215">
          <cell r="A215" t="str">
            <v xml:space="preserve"> - </v>
          </cell>
          <cell r="B215" t="str">
            <v xml:space="preserve"> - </v>
          </cell>
          <cell r="C215" t="str">
            <v xml:space="preserve"> - </v>
          </cell>
          <cell r="D215" t="str">
            <v xml:space="preserve"> - </v>
          </cell>
          <cell r="E215" t="str">
            <v xml:space="preserve"> - </v>
          </cell>
          <cell r="F215" t="str">
            <v xml:space="preserve"> - </v>
          </cell>
          <cell r="G215" t="str">
            <v xml:space="preserve"> - </v>
          </cell>
          <cell r="H215" t="str">
            <v xml:space="preserve"> - </v>
          </cell>
          <cell r="I215" t="str">
            <v xml:space="preserve"> - </v>
          </cell>
          <cell r="J215" t="str">
            <v xml:space="preserve"> - </v>
          </cell>
          <cell r="K215" t="str">
            <v xml:space="preserve"> - </v>
          </cell>
          <cell r="L215" t="str">
            <v xml:space="preserve"> - </v>
          </cell>
          <cell r="M215" t="str">
            <v xml:space="preserve"> - </v>
          </cell>
          <cell r="N215" t="str">
            <v xml:space="preserve"> - </v>
          </cell>
          <cell r="O215" t="str">
            <v xml:space="preserve"> - </v>
          </cell>
          <cell r="P215" t="str">
            <v xml:space="preserve"> - </v>
          </cell>
          <cell r="Q215" t="str">
            <v xml:space="preserve"> - </v>
          </cell>
          <cell r="R215" t="str">
            <v xml:space="preserve"> - </v>
          </cell>
          <cell r="S215" t="str">
            <v xml:space="preserve"> - </v>
          </cell>
          <cell r="T215" t="str">
            <v xml:space="preserve"> - </v>
          </cell>
          <cell r="U215" t="str">
            <v xml:space="preserve"> - </v>
          </cell>
          <cell r="V215" t="str">
            <v xml:space="preserve"> - </v>
          </cell>
          <cell r="W215" t="str">
            <v xml:space="preserve"> - </v>
          </cell>
          <cell r="X215" t="str">
            <v xml:space="preserve"> - </v>
          </cell>
          <cell r="Y215" t="str">
            <v xml:space="preserve"> - </v>
          </cell>
          <cell r="Z215" t="str">
            <v xml:space="preserve"> - </v>
          </cell>
          <cell r="AA215" t="str">
            <v xml:space="preserve"> - </v>
          </cell>
          <cell r="AB215" t="str">
            <v xml:space="preserve"> - </v>
          </cell>
          <cell r="AC215" t="str">
            <v xml:space="preserve"> - </v>
          </cell>
          <cell r="AD215" t="str">
            <v xml:space="preserve"> - </v>
          </cell>
          <cell r="AE215" t="str">
            <v xml:space="preserve"> - </v>
          </cell>
          <cell r="AF215" t="str">
            <v xml:space="preserve"> - </v>
          </cell>
          <cell r="AG215" t="str">
            <v xml:space="preserve"> - </v>
          </cell>
          <cell r="AH215" t="str">
            <v xml:space="preserve"> - </v>
          </cell>
          <cell r="AI215" t="str">
            <v xml:space="preserve"> - </v>
          </cell>
          <cell r="AJ215" t="str">
            <v xml:space="preserve"> - </v>
          </cell>
          <cell r="AK215" t="str">
            <v xml:space="preserve"> - </v>
          </cell>
          <cell r="AL215" t="str">
            <v xml:space="preserve"> - </v>
          </cell>
          <cell r="AM215" t="str">
            <v xml:space="preserve"> - </v>
          </cell>
          <cell r="AN215" t="str">
            <v xml:space="preserve"> - </v>
          </cell>
          <cell r="AO215" t="str">
            <v xml:space="preserve"> - </v>
          </cell>
          <cell r="AP215" t="str">
            <v xml:space="preserve"> - </v>
          </cell>
          <cell r="AQ215" t="str">
            <v xml:space="preserve"> - </v>
          </cell>
          <cell r="AR215" t="str">
            <v xml:space="preserve"> - </v>
          </cell>
          <cell r="AS215" t="str">
            <v xml:space="preserve"> - </v>
          </cell>
          <cell r="AT215" t="str">
            <v xml:space="preserve"> - </v>
          </cell>
          <cell r="AU215" t="str">
            <v xml:space="preserve"> - </v>
          </cell>
          <cell r="AV215" t="str">
            <v xml:space="preserve"> - </v>
          </cell>
          <cell r="AW215" t="str">
            <v xml:space="preserve"> - </v>
          </cell>
          <cell r="AX215" t="str">
            <v xml:space="preserve"> - </v>
          </cell>
          <cell r="AY215" t="str">
            <v xml:space="preserve"> - </v>
          </cell>
          <cell r="AZ215" t="str">
            <v xml:space="preserve"> - </v>
          </cell>
          <cell r="BA215" t="str">
            <v xml:space="preserve"> - </v>
          </cell>
          <cell r="BB215" t="str">
            <v xml:space="preserve"> - </v>
          </cell>
          <cell r="BC215" t="str">
            <v xml:space="preserve"> - </v>
          </cell>
          <cell r="BD215" t="str">
            <v xml:space="preserve"> - </v>
          </cell>
          <cell r="BE215" t="str">
            <v xml:space="preserve"> - </v>
          </cell>
          <cell r="BF215" t="str">
            <v xml:space="preserve"> - </v>
          </cell>
          <cell r="BG215" t="str">
            <v xml:space="preserve"> - </v>
          </cell>
          <cell r="BH215" t="str">
            <v xml:space="preserve"> - </v>
          </cell>
          <cell r="BI215" t="str">
            <v xml:space="preserve"> - </v>
          </cell>
          <cell r="BJ215" t="str">
            <v xml:space="preserve"> - </v>
          </cell>
          <cell r="BK215" t="str">
            <v xml:space="preserve"> - </v>
          </cell>
          <cell r="BL215" t="str">
            <v xml:space="preserve"> - </v>
          </cell>
          <cell r="BM215" t="str">
            <v xml:space="preserve"> - </v>
          </cell>
          <cell r="BN215" t="str">
            <v xml:space="preserve"> - </v>
          </cell>
        </row>
        <row r="216">
          <cell r="A216" t="str">
            <v xml:space="preserve"> - </v>
          </cell>
          <cell r="B216" t="str">
            <v xml:space="preserve"> - </v>
          </cell>
          <cell r="C216" t="str">
            <v xml:space="preserve"> - </v>
          </cell>
          <cell r="D216" t="str">
            <v xml:space="preserve"> - </v>
          </cell>
          <cell r="E216" t="str">
            <v xml:space="preserve"> - </v>
          </cell>
          <cell r="F216" t="str">
            <v xml:space="preserve"> - </v>
          </cell>
          <cell r="G216" t="str">
            <v xml:space="preserve"> - </v>
          </cell>
          <cell r="H216" t="str">
            <v xml:space="preserve"> - </v>
          </cell>
          <cell r="I216" t="str">
            <v xml:space="preserve"> - </v>
          </cell>
          <cell r="J216" t="str">
            <v xml:space="preserve"> - </v>
          </cell>
          <cell r="K216" t="str">
            <v xml:space="preserve"> - </v>
          </cell>
          <cell r="L216" t="str">
            <v xml:space="preserve"> - </v>
          </cell>
          <cell r="M216" t="str">
            <v xml:space="preserve"> - </v>
          </cell>
          <cell r="N216" t="str">
            <v xml:space="preserve"> - </v>
          </cell>
          <cell r="O216" t="str">
            <v xml:space="preserve"> - </v>
          </cell>
          <cell r="P216" t="str">
            <v xml:space="preserve"> - </v>
          </cell>
          <cell r="Q216" t="str">
            <v xml:space="preserve"> - </v>
          </cell>
          <cell r="R216" t="str">
            <v xml:space="preserve"> - </v>
          </cell>
          <cell r="S216" t="str">
            <v xml:space="preserve"> - </v>
          </cell>
          <cell r="T216" t="str">
            <v xml:space="preserve"> - </v>
          </cell>
          <cell r="U216" t="str">
            <v xml:space="preserve"> - </v>
          </cell>
          <cell r="V216" t="str">
            <v xml:space="preserve"> - </v>
          </cell>
          <cell r="W216" t="str">
            <v xml:space="preserve"> - </v>
          </cell>
          <cell r="X216" t="str">
            <v xml:space="preserve"> - </v>
          </cell>
          <cell r="Y216" t="str">
            <v xml:space="preserve"> - </v>
          </cell>
          <cell r="Z216" t="str">
            <v xml:space="preserve"> - </v>
          </cell>
          <cell r="AA216" t="str">
            <v xml:space="preserve"> - </v>
          </cell>
          <cell r="AB216" t="str">
            <v xml:space="preserve"> - </v>
          </cell>
          <cell r="AC216" t="str">
            <v xml:space="preserve"> - </v>
          </cell>
          <cell r="AD216" t="str">
            <v xml:space="preserve"> - </v>
          </cell>
          <cell r="AE216" t="str">
            <v xml:space="preserve"> - </v>
          </cell>
          <cell r="AF216" t="str">
            <v xml:space="preserve"> - </v>
          </cell>
          <cell r="AG216" t="str">
            <v xml:space="preserve"> - </v>
          </cell>
          <cell r="AH216" t="str">
            <v xml:space="preserve"> - </v>
          </cell>
          <cell r="AI216" t="str">
            <v xml:space="preserve"> - </v>
          </cell>
          <cell r="AJ216" t="str">
            <v xml:space="preserve"> - </v>
          </cell>
          <cell r="AK216" t="str">
            <v xml:space="preserve"> - </v>
          </cell>
          <cell r="AL216" t="str">
            <v xml:space="preserve"> - </v>
          </cell>
          <cell r="AM216" t="str">
            <v xml:space="preserve"> - </v>
          </cell>
          <cell r="AN216" t="str">
            <v xml:space="preserve"> - </v>
          </cell>
          <cell r="AO216" t="str">
            <v xml:space="preserve"> - </v>
          </cell>
          <cell r="AP216" t="str">
            <v xml:space="preserve"> - </v>
          </cell>
          <cell r="AQ216" t="str">
            <v xml:space="preserve"> - </v>
          </cell>
          <cell r="AR216" t="str">
            <v xml:space="preserve"> - </v>
          </cell>
          <cell r="AS216" t="str">
            <v xml:space="preserve"> - </v>
          </cell>
          <cell r="AT216" t="str">
            <v xml:space="preserve"> - </v>
          </cell>
          <cell r="AU216" t="str">
            <v xml:space="preserve"> - </v>
          </cell>
          <cell r="AV216" t="str">
            <v xml:space="preserve"> - </v>
          </cell>
          <cell r="AW216" t="str">
            <v xml:space="preserve"> - </v>
          </cell>
          <cell r="AX216" t="str">
            <v xml:space="preserve"> - </v>
          </cell>
          <cell r="AY216" t="str">
            <v xml:space="preserve"> - </v>
          </cell>
          <cell r="AZ216" t="str">
            <v xml:space="preserve"> - </v>
          </cell>
          <cell r="BA216" t="str">
            <v xml:space="preserve"> - </v>
          </cell>
          <cell r="BB216" t="str">
            <v xml:space="preserve"> - </v>
          </cell>
          <cell r="BC216" t="str">
            <v xml:space="preserve"> - </v>
          </cell>
          <cell r="BD216" t="str">
            <v xml:space="preserve"> - </v>
          </cell>
          <cell r="BE216" t="str">
            <v xml:space="preserve"> - </v>
          </cell>
          <cell r="BF216" t="str">
            <v xml:space="preserve"> - </v>
          </cell>
          <cell r="BG216" t="str">
            <v xml:space="preserve"> - </v>
          </cell>
          <cell r="BH216" t="str">
            <v xml:space="preserve"> - </v>
          </cell>
          <cell r="BI216" t="str">
            <v xml:space="preserve"> - </v>
          </cell>
          <cell r="BJ216" t="str">
            <v xml:space="preserve"> - </v>
          </cell>
          <cell r="BK216" t="str">
            <v xml:space="preserve"> - </v>
          </cell>
          <cell r="BL216" t="str">
            <v xml:space="preserve"> - </v>
          </cell>
          <cell r="BM216" t="str">
            <v xml:space="preserve"> - </v>
          </cell>
          <cell r="BN216" t="str">
            <v xml:space="preserve"> - </v>
          </cell>
        </row>
        <row r="217">
          <cell r="A217" t="str">
            <v xml:space="preserve"> - </v>
          </cell>
          <cell r="B217" t="str">
            <v xml:space="preserve"> - </v>
          </cell>
          <cell r="C217" t="str">
            <v xml:space="preserve"> - </v>
          </cell>
          <cell r="D217" t="str">
            <v xml:space="preserve"> - </v>
          </cell>
          <cell r="E217" t="str">
            <v xml:space="preserve"> - </v>
          </cell>
          <cell r="F217" t="str">
            <v xml:space="preserve"> - </v>
          </cell>
          <cell r="G217" t="str">
            <v xml:space="preserve"> - </v>
          </cell>
          <cell r="H217" t="str">
            <v xml:space="preserve"> - </v>
          </cell>
          <cell r="I217" t="str">
            <v xml:space="preserve"> - </v>
          </cell>
          <cell r="J217" t="str">
            <v xml:space="preserve"> - </v>
          </cell>
          <cell r="K217" t="str">
            <v xml:space="preserve"> - </v>
          </cell>
          <cell r="L217" t="str">
            <v xml:space="preserve"> - </v>
          </cell>
          <cell r="M217" t="str">
            <v xml:space="preserve"> - </v>
          </cell>
          <cell r="N217" t="str">
            <v xml:space="preserve"> - </v>
          </cell>
          <cell r="O217" t="str">
            <v xml:space="preserve"> - </v>
          </cell>
          <cell r="P217" t="str">
            <v xml:space="preserve"> - </v>
          </cell>
          <cell r="Q217" t="str">
            <v xml:space="preserve"> - </v>
          </cell>
          <cell r="R217" t="str">
            <v xml:space="preserve"> - </v>
          </cell>
          <cell r="S217" t="str">
            <v xml:space="preserve"> - </v>
          </cell>
          <cell r="T217" t="str">
            <v xml:space="preserve"> - </v>
          </cell>
          <cell r="U217" t="str">
            <v xml:space="preserve"> - </v>
          </cell>
          <cell r="V217" t="str">
            <v xml:space="preserve"> - </v>
          </cell>
          <cell r="W217" t="str">
            <v xml:space="preserve"> - </v>
          </cell>
          <cell r="X217" t="str">
            <v xml:space="preserve"> - </v>
          </cell>
          <cell r="Y217" t="str">
            <v xml:space="preserve"> - </v>
          </cell>
          <cell r="Z217" t="str">
            <v xml:space="preserve"> - </v>
          </cell>
          <cell r="AA217" t="str">
            <v xml:space="preserve"> - </v>
          </cell>
          <cell r="AB217" t="str">
            <v xml:space="preserve"> - </v>
          </cell>
          <cell r="AC217" t="str">
            <v xml:space="preserve"> - </v>
          </cell>
          <cell r="AD217" t="str">
            <v xml:space="preserve"> - </v>
          </cell>
          <cell r="AE217" t="str">
            <v xml:space="preserve"> - </v>
          </cell>
          <cell r="AF217" t="str">
            <v xml:space="preserve"> - </v>
          </cell>
          <cell r="AG217" t="str">
            <v xml:space="preserve"> - </v>
          </cell>
          <cell r="AH217" t="str">
            <v xml:space="preserve"> - </v>
          </cell>
          <cell r="AI217" t="str">
            <v xml:space="preserve"> - </v>
          </cell>
          <cell r="AJ217" t="str">
            <v xml:space="preserve"> - </v>
          </cell>
          <cell r="AK217" t="str">
            <v xml:space="preserve"> - </v>
          </cell>
          <cell r="AL217" t="str">
            <v xml:space="preserve"> - </v>
          </cell>
          <cell r="AM217" t="str">
            <v xml:space="preserve"> - </v>
          </cell>
          <cell r="AN217" t="str">
            <v xml:space="preserve"> - </v>
          </cell>
          <cell r="AO217" t="str">
            <v xml:space="preserve"> - </v>
          </cell>
          <cell r="AP217" t="str">
            <v xml:space="preserve"> - </v>
          </cell>
          <cell r="AQ217" t="str">
            <v xml:space="preserve"> - </v>
          </cell>
          <cell r="AR217" t="str">
            <v xml:space="preserve"> - </v>
          </cell>
          <cell r="AS217" t="str">
            <v xml:space="preserve"> - </v>
          </cell>
          <cell r="AT217" t="str">
            <v xml:space="preserve"> - </v>
          </cell>
          <cell r="AU217" t="str">
            <v xml:space="preserve"> - </v>
          </cell>
          <cell r="AV217" t="str">
            <v xml:space="preserve"> - </v>
          </cell>
          <cell r="AW217" t="str">
            <v xml:space="preserve"> - </v>
          </cell>
          <cell r="AX217" t="str">
            <v xml:space="preserve"> - </v>
          </cell>
          <cell r="AY217" t="str">
            <v xml:space="preserve"> - </v>
          </cell>
          <cell r="AZ217" t="str">
            <v xml:space="preserve"> - </v>
          </cell>
          <cell r="BA217" t="str">
            <v xml:space="preserve"> - </v>
          </cell>
          <cell r="BB217" t="str">
            <v xml:space="preserve"> - </v>
          </cell>
          <cell r="BC217" t="str">
            <v xml:space="preserve"> - </v>
          </cell>
          <cell r="BD217" t="str">
            <v xml:space="preserve"> - </v>
          </cell>
          <cell r="BE217" t="str">
            <v xml:space="preserve"> - </v>
          </cell>
          <cell r="BF217" t="str">
            <v xml:space="preserve"> - </v>
          </cell>
          <cell r="BG217" t="str">
            <v xml:space="preserve"> - </v>
          </cell>
          <cell r="BH217" t="str">
            <v xml:space="preserve"> - </v>
          </cell>
          <cell r="BI217" t="str">
            <v xml:space="preserve"> - </v>
          </cell>
          <cell r="BJ217" t="str">
            <v xml:space="preserve"> - </v>
          </cell>
          <cell r="BK217" t="str">
            <v xml:space="preserve"> - </v>
          </cell>
          <cell r="BL217" t="str">
            <v xml:space="preserve"> - </v>
          </cell>
          <cell r="BM217" t="str">
            <v xml:space="preserve"> - </v>
          </cell>
          <cell r="BN217" t="str">
            <v xml:space="preserve"> - </v>
          </cell>
        </row>
        <row r="218">
          <cell r="A218" t="str">
            <v xml:space="preserve"> - </v>
          </cell>
          <cell r="B218" t="str">
            <v xml:space="preserve"> - </v>
          </cell>
          <cell r="C218" t="str">
            <v xml:space="preserve"> - </v>
          </cell>
          <cell r="D218" t="str">
            <v xml:space="preserve"> - </v>
          </cell>
          <cell r="E218" t="str">
            <v xml:space="preserve"> - </v>
          </cell>
          <cell r="F218" t="str">
            <v xml:space="preserve"> - </v>
          </cell>
          <cell r="G218" t="str">
            <v xml:space="preserve"> - </v>
          </cell>
          <cell r="H218" t="str">
            <v xml:space="preserve"> - </v>
          </cell>
          <cell r="I218" t="str">
            <v xml:space="preserve"> - </v>
          </cell>
          <cell r="J218" t="str">
            <v xml:space="preserve"> - </v>
          </cell>
          <cell r="K218" t="str">
            <v xml:space="preserve"> - </v>
          </cell>
          <cell r="L218" t="str">
            <v xml:space="preserve"> - </v>
          </cell>
          <cell r="M218" t="str">
            <v xml:space="preserve"> - </v>
          </cell>
          <cell r="N218" t="str">
            <v xml:space="preserve"> - </v>
          </cell>
          <cell r="O218" t="str">
            <v xml:space="preserve"> - </v>
          </cell>
          <cell r="P218" t="str">
            <v xml:space="preserve"> - </v>
          </cell>
          <cell r="Q218" t="str">
            <v xml:space="preserve"> - </v>
          </cell>
          <cell r="R218" t="str">
            <v xml:space="preserve"> - </v>
          </cell>
          <cell r="S218" t="str">
            <v xml:space="preserve"> - </v>
          </cell>
          <cell r="T218" t="str">
            <v xml:space="preserve"> - </v>
          </cell>
          <cell r="U218" t="str">
            <v xml:space="preserve"> - </v>
          </cell>
          <cell r="V218" t="str">
            <v xml:space="preserve"> - </v>
          </cell>
          <cell r="W218" t="str">
            <v xml:space="preserve"> - </v>
          </cell>
          <cell r="X218" t="str">
            <v xml:space="preserve"> - </v>
          </cell>
          <cell r="Y218" t="str">
            <v xml:space="preserve"> - </v>
          </cell>
          <cell r="Z218" t="str">
            <v xml:space="preserve"> - </v>
          </cell>
          <cell r="AA218" t="str">
            <v xml:space="preserve"> - </v>
          </cell>
          <cell r="AB218" t="str">
            <v xml:space="preserve"> - </v>
          </cell>
          <cell r="AC218" t="str">
            <v xml:space="preserve"> - </v>
          </cell>
          <cell r="AD218" t="str">
            <v xml:space="preserve"> - </v>
          </cell>
          <cell r="AE218" t="str">
            <v xml:space="preserve"> - </v>
          </cell>
          <cell r="AF218" t="str">
            <v xml:space="preserve"> - </v>
          </cell>
          <cell r="AG218" t="str">
            <v xml:space="preserve"> - </v>
          </cell>
          <cell r="AH218" t="str">
            <v xml:space="preserve"> - </v>
          </cell>
          <cell r="AI218" t="str">
            <v xml:space="preserve"> - </v>
          </cell>
          <cell r="AJ218" t="str">
            <v xml:space="preserve"> - </v>
          </cell>
          <cell r="AK218" t="str">
            <v xml:space="preserve"> - </v>
          </cell>
          <cell r="AL218" t="str">
            <v xml:space="preserve"> - </v>
          </cell>
          <cell r="AM218" t="str">
            <v xml:space="preserve"> - </v>
          </cell>
          <cell r="AN218" t="str">
            <v xml:space="preserve"> - </v>
          </cell>
          <cell r="AO218" t="str">
            <v xml:space="preserve"> - </v>
          </cell>
          <cell r="AP218" t="str">
            <v xml:space="preserve"> - </v>
          </cell>
          <cell r="AQ218" t="str">
            <v xml:space="preserve"> - </v>
          </cell>
          <cell r="AR218" t="str">
            <v xml:space="preserve"> - </v>
          </cell>
          <cell r="AS218" t="str">
            <v xml:space="preserve"> - </v>
          </cell>
          <cell r="AT218" t="str">
            <v xml:space="preserve"> - </v>
          </cell>
          <cell r="AU218" t="str">
            <v xml:space="preserve"> - </v>
          </cell>
          <cell r="AV218" t="str">
            <v xml:space="preserve"> - </v>
          </cell>
          <cell r="AW218" t="str">
            <v xml:space="preserve"> - </v>
          </cell>
          <cell r="AX218" t="str">
            <v xml:space="preserve"> - </v>
          </cell>
          <cell r="AY218" t="str">
            <v xml:space="preserve"> - </v>
          </cell>
          <cell r="AZ218" t="str">
            <v xml:space="preserve"> - </v>
          </cell>
          <cell r="BA218" t="str">
            <v xml:space="preserve"> - </v>
          </cell>
          <cell r="BB218" t="str">
            <v xml:space="preserve"> - </v>
          </cell>
          <cell r="BC218" t="str">
            <v xml:space="preserve"> - </v>
          </cell>
          <cell r="BD218" t="str">
            <v xml:space="preserve"> - </v>
          </cell>
          <cell r="BE218" t="str">
            <v xml:space="preserve"> - </v>
          </cell>
          <cell r="BF218" t="str">
            <v xml:space="preserve"> - </v>
          </cell>
          <cell r="BG218" t="str">
            <v xml:space="preserve"> - </v>
          </cell>
          <cell r="BH218" t="str">
            <v xml:space="preserve"> - </v>
          </cell>
          <cell r="BI218" t="str">
            <v xml:space="preserve"> - </v>
          </cell>
          <cell r="BJ218" t="str">
            <v xml:space="preserve"> - </v>
          </cell>
          <cell r="BK218" t="str">
            <v xml:space="preserve"> - </v>
          </cell>
          <cell r="BL218" t="str">
            <v xml:space="preserve"> - </v>
          </cell>
          <cell r="BM218" t="str">
            <v xml:space="preserve"> - </v>
          </cell>
          <cell r="BN218" t="str">
            <v xml:space="preserve"> - </v>
          </cell>
        </row>
        <row r="219">
          <cell r="A219" t="str">
            <v xml:space="preserve"> - </v>
          </cell>
          <cell r="B219" t="str">
            <v xml:space="preserve"> - </v>
          </cell>
          <cell r="C219" t="str">
            <v xml:space="preserve"> - </v>
          </cell>
          <cell r="D219" t="str">
            <v xml:space="preserve"> - </v>
          </cell>
          <cell r="E219" t="str">
            <v xml:space="preserve"> - </v>
          </cell>
          <cell r="F219" t="str">
            <v xml:space="preserve"> - </v>
          </cell>
          <cell r="G219" t="str">
            <v xml:space="preserve"> - </v>
          </cell>
          <cell r="H219" t="str">
            <v xml:space="preserve"> - </v>
          </cell>
          <cell r="I219" t="str">
            <v xml:space="preserve"> - </v>
          </cell>
          <cell r="J219" t="str">
            <v xml:space="preserve"> - </v>
          </cell>
          <cell r="K219" t="str">
            <v xml:space="preserve"> - </v>
          </cell>
          <cell r="L219" t="str">
            <v xml:space="preserve"> - </v>
          </cell>
          <cell r="M219" t="str">
            <v xml:space="preserve"> - </v>
          </cell>
          <cell r="N219" t="str">
            <v xml:space="preserve"> - </v>
          </cell>
          <cell r="O219" t="str">
            <v xml:space="preserve"> - </v>
          </cell>
          <cell r="P219" t="str">
            <v xml:space="preserve"> - </v>
          </cell>
          <cell r="Q219" t="str">
            <v xml:space="preserve"> - </v>
          </cell>
          <cell r="R219" t="str">
            <v xml:space="preserve"> - </v>
          </cell>
          <cell r="S219" t="str">
            <v xml:space="preserve"> - </v>
          </cell>
          <cell r="T219" t="str">
            <v xml:space="preserve"> - </v>
          </cell>
          <cell r="U219" t="str">
            <v xml:space="preserve"> - </v>
          </cell>
          <cell r="V219" t="str">
            <v xml:space="preserve"> - </v>
          </cell>
          <cell r="W219" t="str">
            <v xml:space="preserve"> - </v>
          </cell>
          <cell r="X219" t="str">
            <v xml:space="preserve"> - </v>
          </cell>
          <cell r="Y219" t="str">
            <v xml:space="preserve"> - </v>
          </cell>
          <cell r="Z219" t="str">
            <v xml:space="preserve"> - </v>
          </cell>
          <cell r="AA219" t="str">
            <v xml:space="preserve"> - </v>
          </cell>
          <cell r="AB219" t="str">
            <v xml:space="preserve"> - </v>
          </cell>
          <cell r="AC219" t="str">
            <v xml:space="preserve"> - </v>
          </cell>
          <cell r="AD219" t="str">
            <v xml:space="preserve"> - </v>
          </cell>
          <cell r="AE219" t="str">
            <v xml:space="preserve"> - </v>
          </cell>
          <cell r="AF219" t="str">
            <v xml:space="preserve"> - </v>
          </cell>
          <cell r="AG219" t="str">
            <v xml:space="preserve"> - </v>
          </cell>
          <cell r="AH219" t="str">
            <v xml:space="preserve"> - </v>
          </cell>
          <cell r="AI219" t="str">
            <v xml:space="preserve"> - </v>
          </cell>
          <cell r="AJ219" t="str">
            <v xml:space="preserve"> - </v>
          </cell>
          <cell r="AK219" t="str">
            <v xml:space="preserve"> - </v>
          </cell>
          <cell r="AL219" t="str">
            <v xml:space="preserve"> - </v>
          </cell>
          <cell r="AM219" t="str">
            <v xml:space="preserve"> - </v>
          </cell>
          <cell r="AN219" t="str">
            <v xml:space="preserve"> - </v>
          </cell>
          <cell r="AO219" t="str">
            <v xml:space="preserve"> - </v>
          </cell>
          <cell r="AP219" t="str">
            <v xml:space="preserve"> - </v>
          </cell>
          <cell r="AQ219" t="str">
            <v xml:space="preserve"> - </v>
          </cell>
          <cell r="AR219" t="str">
            <v xml:space="preserve"> - </v>
          </cell>
          <cell r="AS219" t="str">
            <v xml:space="preserve"> - </v>
          </cell>
          <cell r="AT219" t="str">
            <v xml:space="preserve"> - </v>
          </cell>
          <cell r="AU219" t="str">
            <v xml:space="preserve"> - </v>
          </cell>
          <cell r="AV219" t="str">
            <v xml:space="preserve"> - </v>
          </cell>
          <cell r="AW219" t="str">
            <v xml:space="preserve"> - </v>
          </cell>
          <cell r="AX219" t="str">
            <v xml:space="preserve"> - </v>
          </cell>
          <cell r="AY219" t="str">
            <v xml:space="preserve"> - </v>
          </cell>
          <cell r="AZ219" t="str">
            <v xml:space="preserve"> - </v>
          </cell>
          <cell r="BA219" t="str">
            <v xml:space="preserve"> - </v>
          </cell>
          <cell r="BB219" t="str">
            <v xml:space="preserve"> - </v>
          </cell>
          <cell r="BC219" t="str">
            <v xml:space="preserve"> - </v>
          </cell>
          <cell r="BD219" t="str">
            <v xml:space="preserve"> - </v>
          </cell>
          <cell r="BE219" t="str">
            <v xml:space="preserve"> - </v>
          </cell>
          <cell r="BF219" t="str">
            <v xml:space="preserve"> - </v>
          </cell>
          <cell r="BG219" t="str">
            <v xml:space="preserve"> - </v>
          </cell>
          <cell r="BH219" t="str">
            <v xml:space="preserve"> - </v>
          </cell>
          <cell r="BI219" t="str">
            <v xml:space="preserve"> - </v>
          </cell>
          <cell r="BJ219" t="str">
            <v xml:space="preserve"> - </v>
          </cell>
          <cell r="BK219" t="str">
            <v xml:space="preserve"> - </v>
          </cell>
          <cell r="BL219" t="str">
            <v xml:space="preserve"> - </v>
          </cell>
          <cell r="BM219" t="str">
            <v xml:space="preserve"> - </v>
          </cell>
          <cell r="BN219" t="str">
            <v xml:space="preserve"> - </v>
          </cell>
        </row>
        <row r="220">
          <cell r="A220" t="str">
            <v xml:space="preserve"> - </v>
          </cell>
          <cell r="B220" t="str">
            <v xml:space="preserve"> - </v>
          </cell>
          <cell r="C220" t="str">
            <v xml:space="preserve"> - </v>
          </cell>
          <cell r="D220" t="str">
            <v xml:space="preserve"> - </v>
          </cell>
          <cell r="E220" t="str">
            <v xml:space="preserve"> - </v>
          </cell>
          <cell r="F220" t="str">
            <v xml:space="preserve"> - </v>
          </cell>
          <cell r="G220" t="str">
            <v xml:space="preserve"> - </v>
          </cell>
          <cell r="H220" t="str">
            <v xml:space="preserve"> - </v>
          </cell>
          <cell r="I220" t="str">
            <v xml:space="preserve"> - </v>
          </cell>
          <cell r="J220" t="str">
            <v xml:space="preserve"> - </v>
          </cell>
          <cell r="K220" t="str">
            <v xml:space="preserve"> - </v>
          </cell>
          <cell r="L220" t="str">
            <v xml:space="preserve"> - </v>
          </cell>
          <cell r="M220" t="str">
            <v xml:space="preserve"> - </v>
          </cell>
          <cell r="N220" t="str">
            <v xml:space="preserve"> - </v>
          </cell>
          <cell r="O220" t="str">
            <v xml:space="preserve"> - </v>
          </cell>
          <cell r="P220" t="str">
            <v xml:space="preserve"> - </v>
          </cell>
          <cell r="Q220" t="str">
            <v xml:space="preserve"> - </v>
          </cell>
          <cell r="R220" t="str">
            <v xml:space="preserve"> - </v>
          </cell>
          <cell r="S220" t="str">
            <v xml:space="preserve"> - </v>
          </cell>
          <cell r="T220" t="str">
            <v xml:space="preserve"> - </v>
          </cell>
          <cell r="U220" t="str">
            <v xml:space="preserve"> - </v>
          </cell>
          <cell r="V220" t="str">
            <v xml:space="preserve"> - </v>
          </cell>
          <cell r="W220" t="str">
            <v xml:space="preserve"> - </v>
          </cell>
          <cell r="X220" t="str">
            <v xml:space="preserve"> - </v>
          </cell>
          <cell r="Y220" t="str">
            <v xml:space="preserve"> - </v>
          </cell>
          <cell r="Z220" t="str">
            <v xml:space="preserve"> - </v>
          </cell>
          <cell r="AA220" t="str">
            <v xml:space="preserve"> - </v>
          </cell>
          <cell r="AB220" t="str">
            <v xml:space="preserve"> - </v>
          </cell>
          <cell r="AC220" t="str">
            <v xml:space="preserve"> - </v>
          </cell>
          <cell r="AD220" t="str">
            <v xml:space="preserve"> - </v>
          </cell>
          <cell r="AE220" t="str">
            <v xml:space="preserve"> - </v>
          </cell>
          <cell r="AF220" t="str">
            <v xml:space="preserve"> - </v>
          </cell>
          <cell r="AG220" t="str">
            <v xml:space="preserve"> - </v>
          </cell>
          <cell r="AH220" t="str">
            <v xml:space="preserve"> - </v>
          </cell>
          <cell r="AI220" t="str">
            <v xml:space="preserve"> - </v>
          </cell>
          <cell r="AJ220" t="str">
            <v xml:space="preserve"> - </v>
          </cell>
          <cell r="AK220" t="str">
            <v xml:space="preserve"> - </v>
          </cell>
          <cell r="AL220" t="str">
            <v xml:space="preserve"> - </v>
          </cell>
          <cell r="AM220" t="str">
            <v xml:space="preserve"> - </v>
          </cell>
          <cell r="AN220" t="str">
            <v xml:space="preserve"> - </v>
          </cell>
          <cell r="AO220" t="str">
            <v xml:space="preserve"> - </v>
          </cell>
          <cell r="AP220" t="str">
            <v xml:space="preserve"> - </v>
          </cell>
          <cell r="AQ220" t="str">
            <v xml:space="preserve"> - </v>
          </cell>
          <cell r="AR220" t="str">
            <v xml:space="preserve"> - </v>
          </cell>
          <cell r="AS220" t="str">
            <v xml:space="preserve"> - </v>
          </cell>
          <cell r="AT220" t="str">
            <v xml:space="preserve"> - </v>
          </cell>
          <cell r="AU220" t="str">
            <v xml:space="preserve"> - </v>
          </cell>
          <cell r="AV220" t="str">
            <v xml:space="preserve"> - </v>
          </cell>
          <cell r="AW220" t="str">
            <v xml:space="preserve"> - </v>
          </cell>
          <cell r="AX220" t="str">
            <v xml:space="preserve"> - </v>
          </cell>
          <cell r="AY220" t="str">
            <v xml:space="preserve"> - </v>
          </cell>
          <cell r="AZ220" t="str">
            <v xml:space="preserve"> - </v>
          </cell>
          <cell r="BA220" t="str">
            <v xml:space="preserve"> - </v>
          </cell>
          <cell r="BB220" t="str">
            <v xml:space="preserve"> - </v>
          </cell>
          <cell r="BC220" t="str">
            <v xml:space="preserve"> - </v>
          </cell>
          <cell r="BD220" t="str">
            <v xml:space="preserve"> - </v>
          </cell>
          <cell r="BE220" t="str">
            <v xml:space="preserve"> - </v>
          </cell>
          <cell r="BF220" t="str">
            <v xml:space="preserve"> - </v>
          </cell>
          <cell r="BG220" t="str">
            <v xml:space="preserve"> - </v>
          </cell>
          <cell r="BH220" t="str">
            <v xml:space="preserve"> - </v>
          </cell>
          <cell r="BI220" t="str">
            <v xml:space="preserve"> - </v>
          </cell>
          <cell r="BJ220" t="str">
            <v xml:space="preserve"> - </v>
          </cell>
          <cell r="BK220" t="str">
            <v xml:space="preserve"> - </v>
          </cell>
          <cell r="BL220" t="str">
            <v xml:space="preserve"> - </v>
          </cell>
          <cell r="BM220" t="str">
            <v xml:space="preserve"> - </v>
          </cell>
          <cell r="BN220" t="str">
            <v xml:space="preserve"> - </v>
          </cell>
        </row>
        <row r="221">
          <cell r="A221" t="str">
            <v xml:space="preserve"> - </v>
          </cell>
          <cell r="B221" t="str">
            <v xml:space="preserve"> - </v>
          </cell>
          <cell r="C221" t="str">
            <v xml:space="preserve"> - </v>
          </cell>
          <cell r="D221" t="str">
            <v xml:space="preserve"> - </v>
          </cell>
          <cell r="E221" t="str">
            <v xml:space="preserve"> - </v>
          </cell>
          <cell r="F221" t="str">
            <v xml:space="preserve"> - </v>
          </cell>
          <cell r="G221" t="str">
            <v xml:space="preserve"> - </v>
          </cell>
          <cell r="H221" t="str">
            <v xml:space="preserve"> - </v>
          </cell>
          <cell r="I221" t="str">
            <v xml:space="preserve"> - </v>
          </cell>
          <cell r="J221" t="str">
            <v xml:space="preserve"> - </v>
          </cell>
          <cell r="K221" t="str">
            <v xml:space="preserve"> - </v>
          </cell>
          <cell r="L221" t="str">
            <v xml:space="preserve"> - </v>
          </cell>
          <cell r="M221" t="str">
            <v xml:space="preserve"> - </v>
          </cell>
          <cell r="N221" t="str">
            <v xml:space="preserve"> - </v>
          </cell>
          <cell r="O221" t="str">
            <v xml:space="preserve"> - </v>
          </cell>
          <cell r="P221" t="str">
            <v xml:space="preserve"> - </v>
          </cell>
          <cell r="Q221" t="str">
            <v xml:space="preserve"> - </v>
          </cell>
          <cell r="R221" t="str">
            <v xml:space="preserve"> - </v>
          </cell>
          <cell r="S221" t="str">
            <v xml:space="preserve"> - </v>
          </cell>
          <cell r="T221" t="str">
            <v xml:space="preserve"> - </v>
          </cell>
          <cell r="U221" t="str">
            <v xml:space="preserve"> - </v>
          </cell>
          <cell r="V221" t="str">
            <v xml:space="preserve"> - </v>
          </cell>
          <cell r="W221" t="str">
            <v xml:space="preserve"> - </v>
          </cell>
          <cell r="X221" t="str">
            <v xml:space="preserve"> - </v>
          </cell>
          <cell r="Y221" t="str">
            <v xml:space="preserve"> - </v>
          </cell>
          <cell r="Z221" t="str">
            <v xml:space="preserve"> - </v>
          </cell>
          <cell r="AA221" t="str">
            <v xml:space="preserve"> - </v>
          </cell>
          <cell r="AB221" t="str">
            <v xml:space="preserve"> - </v>
          </cell>
          <cell r="AC221" t="str">
            <v xml:space="preserve"> - </v>
          </cell>
          <cell r="AD221" t="str">
            <v xml:space="preserve"> - </v>
          </cell>
          <cell r="AE221" t="str">
            <v xml:space="preserve"> - </v>
          </cell>
          <cell r="AF221" t="str">
            <v xml:space="preserve"> - </v>
          </cell>
          <cell r="AG221" t="str">
            <v xml:space="preserve"> - </v>
          </cell>
          <cell r="AH221" t="str">
            <v xml:space="preserve"> - </v>
          </cell>
          <cell r="AI221" t="str">
            <v xml:space="preserve"> - </v>
          </cell>
          <cell r="AJ221" t="str">
            <v xml:space="preserve"> - </v>
          </cell>
          <cell r="AK221" t="str">
            <v xml:space="preserve"> - </v>
          </cell>
          <cell r="AL221" t="str">
            <v xml:space="preserve"> - </v>
          </cell>
          <cell r="AM221" t="str">
            <v xml:space="preserve"> - </v>
          </cell>
          <cell r="AN221" t="str">
            <v xml:space="preserve"> - </v>
          </cell>
          <cell r="AO221" t="str">
            <v xml:space="preserve"> - </v>
          </cell>
          <cell r="AP221" t="str">
            <v xml:space="preserve"> - </v>
          </cell>
          <cell r="AQ221" t="str">
            <v xml:space="preserve"> - </v>
          </cell>
          <cell r="AR221" t="str">
            <v xml:space="preserve"> - </v>
          </cell>
          <cell r="AS221" t="str">
            <v xml:space="preserve"> - </v>
          </cell>
          <cell r="AT221" t="str">
            <v xml:space="preserve"> - </v>
          </cell>
          <cell r="AU221" t="str">
            <v xml:space="preserve"> - </v>
          </cell>
          <cell r="AV221" t="str">
            <v xml:space="preserve"> - </v>
          </cell>
          <cell r="AW221" t="str">
            <v xml:space="preserve"> - </v>
          </cell>
          <cell r="AX221" t="str">
            <v xml:space="preserve"> - </v>
          </cell>
          <cell r="AY221" t="str">
            <v xml:space="preserve"> - </v>
          </cell>
          <cell r="AZ221" t="str">
            <v xml:space="preserve"> - </v>
          </cell>
          <cell r="BA221" t="str">
            <v xml:space="preserve"> - </v>
          </cell>
          <cell r="BB221" t="str">
            <v xml:space="preserve"> - </v>
          </cell>
          <cell r="BC221" t="str">
            <v xml:space="preserve"> - </v>
          </cell>
          <cell r="BD221" t="str">
            <v xml:space="preserve"> - </v>
          </cell>
          <cell r="BE221" t="str">
            <v xml:space="preserve"> - </v>
          </cell>
          <cell r="BF221" t="str">
            <v xml:space="preserve"> - </v>
          </cell>
          <cell r="BG221" t="str">
            <v xml:space="preserve"> - </v>
          </cell>
          <cell r="BH221" t="str">
            <v xml:space="preserve"> - </v>
          </cell>
          <cell r="BI221" t="str">
            <v xml:space="preserve"> - </v>
          </cell>
          <cell r="BJ221" t="str">
            <v xml:space="preserve"> - </v>
          </cell>
          <cell r="BK221" t="str">
            <v xml:space="preserve"> - </v>
          </cell>
          <cell r="BL221" t="str">
            <v xml:space="preserve"> - </v>
          </cell>
          <cell r="BM221" t="str">
            <v xml:space="preserve"> - </v>
          </cell>
          <cell r="BN221" t="str">
            <v xml:space="preserve"> - </v>
          </cell>
        </row>
        <row r="222">
          <cell r="A222" t="str">
            <v xml:space="preserve"> - </v>
          </cell>
          <cell r="B222" t="str">
            <v xml:space="preserve"> - </v>
          </cell>
          <cell r="C222" t="str">
            <v xml:space="preserve"> - </v>
          </cell>
          <cell r="D222" t="str">
            <v xml:space="preserve"> - </v>
          </cell>
          <cell r="E222" t="str">
            <v xml:space="preserve"> - </v>
          </cell>
          <cell r="F222" t="str">
            <v xml:space="preserve"> - </v>
          </cell>
          <cell r="G222" t="str">
            <v xml:space="preserve"> - </v>
          </cell>
          <cell r="H222" t="str">
            <v xml:space="preserve"> - </v>
          </cell>
          <cell r="I222" t="str">
            <v xml:space="preserve"> - </v>
          </cell>
          <cell r="J222" t="str">
            <v xml:space="preserve"> - </v>
          </cell>
          <cell r="K222" t="str">
            <v xml:space="preserve"> - </v>
          </cell>
          <cell r="L222" t="str">
            <v xml:space="preserve"> - </v>
          </cell>
          <cell r="M222" t="str">
            <v xml:space="preserve"> - </v>
          </cell>
          <cell r="N222" t="str">
            <v xml:space="preserve"> - </v>
          </cell>
          <cell r="O222" t="str">
            <v xml:space="preserve"> - </v>
          </cell>
          <cell r="P222" t="str">
            <v xml:space="preserve"> - </v>
          </cell>
          <cell r="Q222" t="str">
            <v xml:space="preserve"> - </v>
          </cell>
          <cell r="R222" t="str">
            <v xml:space="preserve"> - </v>
          </cell>
          <cell r="S222" t="str">
            <v xml:space="preserve"> - </v>
          </cell>
          <cell r="T222" t="str">
            <v xml:space="preserve"> - </v>
          </cell>
          <cell r="U222" t="str">
            <v xml:space="preserve"> - </v>
          </cell>
          <cell r="V222" t="str">
            <v xml:space="preserve"> - </v>
          </cell>
          <cell r="W222" t="str">
            <v xml:space="preserve"> - </v>
          </cell>
          <cell r="X222" t="str">
            <v xml:space="preserve"> - </v>
          </cell>
          <cell r="Y222" t="str">
            <v xml:space="preserve"> - </v>
          </cell>
          <cell r="Z222" t="str">
            <v xml:space="preserve"> - </v>
          </cell>
          <cell r="AA222" t="str">
            <v xml:space="preserve"> - </v>
          </cell>
          <cell r="AB222" t="str">
            <v xml:space="preserve"> - </v>
          </cell>
          <cell r="AC222" t="str">
            <v xml:space="preserve"> - </v>
          </cell>
          <cell r="AD222" t="str">
            <v xml:space="preserve"> - </v>
          </cell>
          <cell r="AE222" t="str">
            <v xml:space="preserve"> - </v>
          </cell>
          <cell r="AF222" t="str">
            <v xml:space="preserve"> - </v>
          </cell>
          <cell r="AG222" t="str">
            <v xml:space="preserve"> - </v>
          </cell>
          <cell r="AH222" t="str">
            <v xml:space="preserve"> - </v>
          </cell>
          <cell r="AI222" t="str">
            <v xml:space="preserve"> - </v>
          </cell>
          <cell r="AJ222" t="str">
            <v xml:space="preserve"> - </v>
          </cell>
          <cell r="AK222" t="str">
            <v xml:space="preserve"> - </v>
          </cell>
          <cell r="AL222" t="str">
            <v xml:space="preserve"> - </v>
          </cell>
          <cell r="AM222" t="str">
            <v xml:space="preserve"> - </v>
          </cell>
          <cell r="AN222" t="str">
            <v xml:space="preserve"> - </v>
          </cell>
          <cell r="AO222" t="str">
            <v xml:space="preserve"> - </v>
          </cell>
          <cell r="AP222" t="str">
            <v xml:space="preserve"> - </v>
          </cell>
          <cell r="AQ222" t="str">
            <v xml:space="preserve"> - </v>
          </cell>
          <cell r="AR222" t="str">
            <v xml:space="preserve"> - </v>
          </cell>
          <cell r="AS222" t="str">
            <v xml:space="preserve"> - </v>
          </cell>
          <cell r="AT222" t="str">
            <v xml:space="preserve"> - </v>
          </cell>
          <cell r="AU222" t="str">
            <v xml:space="preserve"> - </v>
          </cell>
          <cell r="AV222" t="str">
            <v xml:space="preserve"> - </v>
          </cell>
          <cell r="AW222" t="str">
            <v xml:space="preserve"> - </v>
          </cell>
          <cell r="AX222" t="str">
            <v xml:space="preserve"> - </v>
          </cell>
          <cell r="AY222" t="str">
            <v xml:space="preserve"> - </v>
          </cell>
          <cell r="AZ222" t="str">
            <v xml:space="preserve"> - </v>
          </cell>
          <cell r="BA222" t="str">
            <v xml:space="preserve"> - </v>
          </cell>
          <cell r="BB222" t="str">
            <v xml:space="preserve"> - </v>
          </cell>
          <cell r="BC222" t="str">
            <v xml:space="preserve"> - </v>
          </cell>
          <cell r="BD222" t="str">
            <v xml:space="preserve"> - </v>
          </cell>
          <cell r="BE222" t="str">
            <v xml:space="preserve"> - </v>
          </cell>
          <cell r="BF222" t="str">
            <v xml:space="preserve"> - </v>
          </cell>
          <cell r="BG222" t="str">
            <v xml:space="preserve"> - </v>
          </cell>
          <cell r="BH222" t="str">
            <v xml:space="preserve"> - </v>
          </cell>
          <cell r="BI222" t="str">
            <v xml:space="preserve"> - </v>
          </cell>
          <cell r="BJ222" t="str">
            <v xml:space="preserve"> - </v>
          </cell>
          <cell r="BK222" t="str">
            <v xml:space="preserve"> - </v>
          </cell>
          <cell r="BL222" t="str">
            <v xml:space="preserve"> - </v>
          </cell>
          <cell r="BM222" t="str">
            <v xml:space="preserve"> - </v>
          </cell>
          <cell r="BN222" t="str">
            <v xml:space="preserve"> - </v>
          </cell>
        </row>
        <row r="223">
          <cell r="A223" t="str">
            <v xml:space="preserve"> - </v>
          </cell>
          <cell r="B223" t="str">
            <v xml:space="preserve"> - </v>
          </cell>
          <cell r="C223" t="str">
            <v xml:space="preserve"> - </v>
          </cell>
          <cell r="D223" t="str">
            <v xml:space="preserve"> - </v>
          </cell>
          <cell r="E223" t="str">
            <v xml:space="preserve"> - </v>
          </cell>
          <cell r="F223" t="str">
            <v xml:space="preserve"> - </v>
          </cell>
          <cell r="G223" t="str">
            <v xml:space="preserve"> - </v>
          </cell>
          <cell r="H223" t="str">
            <v xml:space="preserve"> - </v>
          </cell>
          <cell r="I223" t="str">
            <v xml:space="preserve"> - </v>
          </cell>
          <cell r="J223" t="str">
            <v xml:space="preserve"> - </v>
          </cell>
          <cell r="K223" t="str">
            <v xml:space="preserve"> - </v>
          </cell>
          <cell r="L223" t="str">
            <v xml:space="preserve"> - </v>
          </cell>
          <cell r="M223" t="str">
            <v xml:space="preserve"> - </v>
          </cell>
          <cell r="N223" t="str">
            <v xml:space="preserve"> - </v>
          </cell>
          <cell r="O223" t="str">
            <v xml:space="preserve"> - </v>
          </cell>
          <cell r="P223" t="str">
            <v xml:space="preserve"> - </v>
          </cell>
          <cell r="Q223" t="str">
            <v xml:space="preserve"> - </v>
          </cell>
          <cell r="R223" t="str">
            <v xml:space="preserve"> - </v>
          </cell>
          <cell r="S223" t="str">
            <v xml:space="preserve"> - </v>
          </cell>
          <cell r="T223" t="str">
            <v xml:space="preserve"> - </v>
          </cell>
          <cell r="U223" t="str">
            <v xml:space="preserve"> - </v>
          </cell>
          <cell r="V223" t="str">
            <v xml:space="preserve"> - </v>
          </cell>
          <cell r="W223" t="str">
            <v xml:space="preserve"> - </v>
          </cell>
          <cell r="X223" t="str">
            <v xml:space="preserve"> - </v>
          </cell>
          <cell r="Y223" t="str">
            <v xml:space="preserve"> - </v>
          </cell>
          <cell r="Z223" t="str">
            <v xml:space="preserve"> - </v>
          </cell>
          <cell r="AA223" t="str">
            <v xml:space="preserve"> - </v>
          </cell>
          <cell r="AB223" t="str">
            <v xml:space="preserve"> - </v>
          </cell>
          <cell r="AC223" t="str">
            <v xml:space="preserve"> - </v>
          </cell>
          <cell r="AD223" t="str">
            <v xml:space="preserve"> - </v>
          </cell>
          <cell r="AE223" t="str">
            <v xml:space="preserve"> - </v>
          </cell>
          <cell r="AF223" t="str">
            <v xml:space="preserve"> - </v>
          </cell>
          <cell r="AG223" t="str">
            <v xml:space="preserve"> - </v>
          </cell>
          <cell r="AH223" t="str">
            <v xml:space="preserve"> - </v>
          </cell>
          <cell r="AI223" t="str">
            <v xml:space="preserve"> - </v>
          </cell>
          <cell r="AJ223" t="str">
            <v xml:space="preserve"> - </v>
          </cell>
          <cell r="AK223" t="str">
            <v xml:space="preserve"> - </v>
          </cell>
          <cell r="AL223" t="str">
            <v xml:space="preserve"> - </v>
          </cell>
          <cell r="AM223" t="str">
            <v xml:space="preserve"> - </v>
          </cell>
          <cell r="AN223" t="str">
            <v xml:space="preserve"> - </v>
          </cell>
          <cell r="AO223" t="str">
            <v xml:space="preserve"> - </v>
          </cell>
          <cell r="AP223" t="str">
            <v xml:space="preserve"> - </v>
          </cell>
          <cell r="AQ223" t="str">
            <v xml:space="preserve"> - </v>
          </cell>
          <cell r="AR223" t="str">
            <v xml:space="preserve"> - </v>
          </cell>
          <cell r="AS223" t="str">
            <v xml:space="preserve"> - </v>
          </cell>
          <cell r="AT223" t="str">
            <v xml:space="preserve"> - </v>
          </cell>
          <cell r="AU223" t="str">
            <v xml:space="preserve"> - </v>
          </cell>
          <cell r="AV223" t="str">
            <v xml:space="preserve"> - </v>
          </cell>
          <cell r="AW223" t="str">
            <v xml:space="preserve"> - </v>
          </cell>
          <cell r="AX223" t="str">
            <v xml:space="preserve"> - </v>
          </cell>
          <cell r="AY223" t="str">
            <v xml:space="preserve"> - </v>
          </cell>
          <cell r="AZ223" t="str">
            <v xml:space="preserve"> - </v>
          </cell>
          <cell r="BA223" t="str">
            <v xml:space="preserve"> - </v>
          </cell>
          <cell r="BB223" t="str">
            <v xml:space="preserve"> - </v>
          </cell>
          <cell r="BC223" t="str">
            <v xml:space="preserve"> - </v>
          </cell>
          <cell r="BD223" t="str">
            <v xml:space="preserve"> - </v>
          </cell>
          <cell r="BE223" t="str">
            <v xml:space="preserve"> - </v>
          </cell>
          <cell r="BF223" t="str">
            <v xml:space="preserve"> - </v>
          </cell>
          <cell r="BG223" t="str">
            <v xml:space="preserve"> - </v>
          </cell>
          <cell r="BH223" t="str">
            <v xml:space="preserve"> - </v>
          </cell>
          <cell r="BI223" t="str">
            <v xml:space="preserve"> - </v>
          </cell>
          <cell r="BJ223" t="str">
            <v xml:space="preserve"> - </v>
          </cell>
          <cell r="BK223" t="str">
            <v xml:space="preserve"> - </v>
          </cell>
          <cell r="BL223" t="str">
            <v xml:space="preserve"> - </v>
          </cell>
          <cell r="BM223" t="str">
            <v xml:space="preserve"> - </v>
          </cell>
          <cell r="BN223" t="str">
            <v xml:space="preserve"> - </v>
          </cell>
        </row>
        <row r="224">
          <cell r="A224" t="str">
            <v xml:space="preserve"> - </v>
          </cell>
          <cell r="B224" t="str">
            <v xml:space="preserve"> - </v>
          </cell>
          <cell r="C224" t="str">
            <v xml:space="preserve"> - </v>
          </cell>
          <cell r="D224" t="str">
            <v xml:space="preserve"> - </v>
          </cell>
          <cell r="E224" t="str">
            <v xml:space="preserve"> - </v>
          </cell>
          <cell r="F224" t="str">
            <v xml:space="preserve"> - </v>
          </cell>
          <cell r="G224" t="str">
            <v xml:space="preserve"> - </v>
          </cell>
          <cell r="H224" t="str">
            <v xml:space="preserve"> - </v>
          </cell>
          <cell r="I224" t="str">
            <v xml:space="preserve"> - </v>
          </cell>
          <cell r="J224" t="str">
            <v xml:space="preserve"> - </v>
          </cell>
          <cell r="K224" t="str">
            <v xml:space="preserve"> - </v>
          </cell>
          <cell r="L224" t="str">
            <v xml:space="preserve"> - </v>
          </cell>
          <cell r="M224" t="str">
            <v xml:space="preserve"> - </v>
          </cell>
          <cell r="N224" t="str">
            <v xml:space="preserve"> - </v>
          </cell>
          <cell r="O224" t="str">
            <v xml:space="preserve"> - </v>
          </cell>
          <cell r="P224" t="str">
            <v xml:space="preserve"> - </v>
          </cell>
          <cell r="Q224" t="str">
            <v xml:space="preserve"> - </v>
          </cell>
          <cell r="R224" t="str">
            <v xml:space="preserve"> - </v>
          </cell>
          <cell r="S224" t="str">
            <v xml:space="preserve"> - </v>
          </cell>
          <cell r="T224" t="str">
            <v xml:space="preserve"> - </v>
          </cell>
          <cell r="U224" t="str">
            <v xml:space="preserve"> - </v>
          </cell>
          <cell r="V224" t="str">
            <v xml:space="preserve"> - </v>
          </cell>
          <cell r="W224" t="str">
            <v xml:space="preserve"> - </v>
          </cell>
          <cell r="X224" t="str">
            <v xml:space="preserve"> - </v>
          </cell>
          <cell r="Y224" t="str">
            <v xml:space="preserve"> - </v>
          </cell>
          <cell r="Z224" t="str">
            <v xml:space="preserve"> - </v>
          </cell>
          <cell r="AA224" t="str">
            <v xml:space="preserve"> - </v>
          </cell>
          <cell r="AB224" t="str">
            <v xml:space="preserve"> - </v>
          </cell>
          <cell r="AC224" t="str">
            <v xml:space="preserve"> - </v>
          </cell>
          <cell r="AD224" t="str">
            <v xml:space="preserve"> - </v>
          </cell>
          <cell r="AE224" t="str">
            <v xml:space="preserve"> - </v>
          </cell>
          <cell r="AF224" t="str">
            <v xml:space="preserve"> - </v>
          </cell>
          <cell r="AG224" t="str">
            <v xml:space="preserve"> - </v>
          </cell>
          <cell r="AH224" t="str">
            <v xml:space="preserve"> - </v>
          </cell>
          <cell r="AI224" t="str">
            <v xml:space="preserve"> - </v>
          </cell>
          <cell r="AJ224" t="str">
            <v xml:space="preserve"> - </v>
          </cell>
          <cell r="AK224" t="str">
            <v xml:space="preserve"> - </v>
          </cell>
          <cell r="AL224" t="str">
            <v xml:space="preserve"> - </v>
          </cell>
          <cell r="AM224" t="str">
            <v xml:space="preserve"> - </v>
          </cell>
          <cell r="AN224" t="str">
            <v xml:space="preserve"> - </v>
          </cell>
          <cell r="AO224" t="str">
            <v xml:space="preserve"> - </v>
          </cell>
          <cell r="AP224" t="str">
            <v xml:space="preserve"> - </v>
          </cell>
          <cell r="AQ224" t="str">
            <v xml:space="preserve"> - </v>
          </cell>
          <cell r="AR224" t="str">
            <v xml:space="preserve"> - </v>
          </cell>
          <cell r="AS224" t="str">
            <v xml:space="preserve"> - </v>
          </cell>
          <cell r="AT224" t="str">
            <v xml:space="preserve"> - </v>
          </cell>
          <cell r="AU224" t="str">
            <v xml:space="preserve"> - </v>
          </cell>
          <cell r="AV224" t="str">
            <v xml:space="preserve"> - </v>
          </cell>
          <cell r="AW224" t="str">
            <v xml:space="preserve"> - </v>
          </cell>
          <cell r="AX224" t="str">
            <v xml:space="preserve"> - </v>
          </cell>
          <cell r="AY224" t="str">
            <v xml:space="preserve"> - </v>
          </cell>
          <cell r="AZ224" t="str">
            <v xml:space="preserve"> - </v>
          </cell>
          <cell r="BA224" t="str">
            <v xml:space="preserve"> - </v>
          </cell>
          <cell r="BB224" t="str">
            <v xml:space="preserve"> - </v>
          </cell>
          <cell r="BC224" t="str">
            <v xml:space="preserve"> - </v>
          </cell>
          <cell r="BD224" t="str">
            <v xml:space="preserve"> - </v>
          </cell>
          <cell r="BE224" t="str">
            <v xml:space="preserve"> - </v>
          </cell>
          <cell r="BF224" t="str">
            <v xml:space="preserve"> - </v>
          </cell>
          <cell r="BG224" t="str">
            <v xml:space="preserve"> - </v>
          </cell>
          <cell r="BH224" t="str">
            <v xml:space="preserve"> - </v>
          </cell>
          <cell r="BI224" t="str">
            <v xml:space="preserve"> - </v>
          </cell>
          <cell r="BJ224" t="str">
            <v xml:space="preserve"> - </v>
          </cell>
          <cell r="BK224" t="str">
            <v xml:space="preserve"> - </v>
          </cell>
          <cell r="BL224" t="str">
            <v xml:space="preserve"> - </v>
          </cell>
          <cell r="BM224" t="str">
            <v xml:space="preserve"> - </v>
          </cell>
          <cell r="BN224" t="str">
            <v xml:space="preserve"> - </v>
          </cell>
        </row>
        <row r="225">
          <cell r="A225" t="str">
            <v xml:space="preserve"> - </v>
          </cell>
          <cell r="B225" t="str">
            <v xml:space="preserve"> - </v>
          </cell>
          <cell r="C225" t="str">
            <v xml:space="preserve"> - </v>
          </cell>
          <cell r="D225" t="str">
            <v xml:space="preserve"> - </v>
          </cell>
          <cell r="E225" t="str">
            <v xml:space="preserve"> - </v>
          </cell>
          <cell r="F225" t="str">
            <v xml:space="preserve"> - </v>
          </cell>
          <cell r="G225" t="str">
            <v xml:space="preserve"> - </v>
          </cell>
          <cell r="H225" t="str">
            <v xml:space="preserve"> - </v>
          </cell>
          <cell r="I225" t="str">
            <v xml:space="preserve"> - </v>
          </cell>
          <cell r="J225" t="str">
            <v xml:space="preserve"> - </v>
          </cell>
          <cell r="K225" t="str">
            <v xml:space="preserve"> - </v>
          </cell>
          <cell r="L225" t="str">
            <v xml:space="preserve"> - </v>
          </cell>
          <cell r="M225" t="str">
            <v xml:space="preserve"> - </v>
          </cell>
          <cell r="N225" t="str">
            <v xml:space="preserve"> - </v>
          </cell>
          <cell r="O225" t="str">
            <v xml:space="preserve"> - </v>
          </cell>
          <cell r="P225" t="str">
            <v xml:space="preserve"> - </v>
          </cell>
          <cell r="Q225" t="str">
            <v xml:space="preserve"> - </v>
          </cell>
          <cell r="R225" t="str">
            <v xml:space="preserve"> - </v>
          </cell>
          <cell r="S225" t="str">
            <v xml:space="preserve"> - </v>
          </cell>
          <cell r="T225" t="str">
            <v xml:space="preserve"> - </v>
          </cell>
          <cell r="U225" t="str">
            <v xml:space="preserve"> - </v>
          </cell>
          <cell r="V225" t="str">
            <v xml:space="preserve"> - </v>
          </cell>
          <cell r="W225" t="str">
            <v xml:space="preserve"> - </v>
          </cell>
          <cell r="X225" t="str">
            <v xml:space="preserve"> - </v>
          </cell>
          <cell r="Y225" t="str">
            <v xml:space="preserve"> - </v>
          </cell>
          <cell r="Z225" t="str">
            <v xml:space="preserve"> - </v>
          </cell>
          <cell r="AA225" t="str">
            <v xml:space="preserve"> - </v>
          </cell>
          <cell r="AB225" t="str">
            <v xml:space="preserve"> - </v>
          </cell>
          <cell r="AC225" t="str">
            <v xml:space="preserve"> - </v>
          </cell>
          <cell r="AD225" t="str">
            <v xml:space="preserve"> - </v>
          </cell>
          <cell r="AE225" t="str">
            <v xml:space="preserve"> - </v>
          </cell>
          <cell r="AF225" t="str">
            <v xml:space="preserve"> - </v>
          </cell>
          <cell r="AG225" t="str">
            <v xml:space="preserve"> - </v>
          </cell>
          <cell r="AH225" t="str">
            <v xml:space="preserve"> - </v>
          </cell>
          <cell r="AI225" t="str">
            <v xml:space="preserve"> - </v>
          </cell>
          <cell r="AJ225" t="str">
            <v xml:space="preserve"> - </v>
          </cell>
          <cell r="AK225" t="str">
            <v xml:space="preserve"> - </v>
          </cell>
          <cell r="AL225" t="str">
            <v xml:space="preserve"> - </v>
          </cell>
          <cell r="AM225" t="str">
            <v xml:space="preserve"> - </v>
          </cell>
          <cell r="AN225" t="str">
            <v xml:space="preserve"> - </v>
          </cell>
          <cell r="AO225" t="str">
            <v xml:space="preserve"> - </v>
          </cell>
          <cell r="AP225" t="str">
            <v xml:space="preserve"> - </v>
          </cell>
          <cell r="AQ225" t="str">
            <v xml:space="preserve"> - </v>
          </cell>
          <cell r="AR225" t="str">
            <v xml:space="preserve"> - </v>
          </cell>
          <cell r="AS225" t="str">
            <v xml:space="preserve"> - </v>
          </cell>
          <cell r="AT225" t="str">
            <v xml:space="preserve"> - </v>
          </cell>
          <cell r="AU225" t="str">
            <v xml:space="preserve"> - </v>
          </cell>
          <cell r="AV225" t="str">
            <v xml:space="preserve"> - </v>
          </cell>
          <cell r="AW225" t="str">
            <v xml:space="preserve"> - </v>
          </cell>
          <cell r="AX225" t="str">
            <v xml:space="preserve"> - </v>
          </cell>
          <cell r="AY225" t="str">
            <v xml:space="preserve"> - </v>
          </cell>
          <cell r="AZ225" t="str">
            <v xml:space="preserve"> - </v>
          </cell>
          <cell r="BA225" t="str">
            <v xml:space="preserve"> - </v>
          </cell>
          <cell r="BB225" t="str">
            <v xml:space="preserve"> - </v>
          </cell>
          <cell r="BC225" t="str">
            <v xml:space="preserve"> - </v>
          </cell>
          <cell r="BD225" t="str">
            <v xml:space="preserve"> - </v>
          </cell>
          <cell r="BE225" t="str">
            <v xml:space="preserve"> - </v>
          </cell>
          <cell r="BF225" t="str">
            <v xml:space="preserve"> - </v>
          </cell>
          <cell r="BG225" t="str">
            <v xml:space="preserve"> - </v>
          </cell>
          <cell r="BH225" t="str">
            <v xml:space="preserve"> - </v>
          </cell>
          <cell r="BI225" t="str">
            <v xml:space="preserve"> - </v>
          </cell>
          <cell r="BJ225" t="str">
            <v xml:space="preserve"> - </v>
          </cell>
          <cell r="BK225" t="str">
            <v xml:space="preserve"> - </v>
          </cell>
          <cell r="BL225" t="str">
            <v xml:space="preserve"> - </v>
          </cell>
          <cell r="BM225" t="str">
            <v xml:space="preserve"> - </v>
          </cell>
          <cell r="BN225" t="str">
            <v xml:space="preserve"> - </v>
          </cell>
        </row>
        <row r="226">
          <cell r="A226" t="str">
            <v xml:space="preserve"> - </v>
          </cell>
          <cell r="B226" t="str">
            <v xml:space="preserve"> - </v>
          </cell>
          <cell r="C226" t="str">
            <v xml:space="preserve"> - </v>
          </cell>
          <cell r="D226" t="str">
            <v xml:space="preserve"> - </v>
          </cell>
          <cell r="E226" t="str">
            <v xml:space="preserve"> - </v>
          </cell>
          <cell r="F226" t="str">
            <v xml:space="preserve"> - </v>
          </cell>
          <cell r="G226" t="str">
            <v xml:space="preserve"> - </v>
          </cell>
          <cell r="H226" t="str">
            <v xml:space="preserve"> - </v>
          </cell>
          <cell r="I226" t="str">
            <v xml:space="preserve"> - </v>
          </cell>
          <cell r="J226" t="str">
            <v xml:space="preserve"> - </v>
          </cell>
          <cell r="K226" t="str">
            <v xml:space="preserve"> - </v>
          </cell>
          <cell r="L226" t="str">
            <v xml:space="preserve"> - </v>
          </cell>
          <cell r="M226" t="str">
            <v xml:space="preserve"> - </v>
          </cell>
          <cell r="N226" t="str">
            <v xml:space="preserve"> - </v>
          </cell>
          <cell r="O226" t="str">
            <v xml:space="preserve"> - </v>
          </cell>
          <cell r="P226" t="str">
            <v xml:space="preserve"> - </v>
          </cell>
          <cell r="Q226" t="str">
            <v xml:space="preserve"> - </v>
          </cell>
          <cell r="R226" t="str">
            <v xml:space="preserve"> - </v>
          </cell>
          <cell r="S226" t="str">
            <v xml:space="preserve"> - </v>
          </cell>
          <cell r="T226" t="str">
            <v xml:space="preserve"> - </v>
          </cell>
          <cell r="U226" t="str">
            <v xml:space="preserve"> - </v>
          </cell>
          <cell r="V226" t="str">
            <v xml:space="preserve"> - </v>
          </cell>
          <cell r="W226" t="str">
            <v xml:space="preserve"> - </v>
          </cell>
          <cell r="X226" t="str">
            <v xml:space="preserve"> - </v>
          </cell>
          <cell r="Y226" t="str">
            <v xml:space="preserve"> - </v>
          </cell>
          <cell r="Z226" t="str">
            <v xml:space="preserve"> - </v>
          </cell>
          <cell r="AA226" t="str">
            <v xml:space="preserve"> - </v>
          </cell>
          <cell r="AB226" t="str">
            <v xml:space="preserve"> - </v>
          </cell>
          <cell r="AC226" t="str">
            <v xml:space="preserve"> - </v>
          </cell>
          <cell r="AD226" t="str">
            <v xml:space="preserve"> - </v>
          </cell>
          <cell r="AE226" t="str">
            <v xml:space="preserve"> - </v>
          </cell>
          <cell r="AF226" t="str">
            <v xml:space="preserve"> - </v>
          </cell>
          <cell r="AG226" t="str">
            <v xml:space="preserve"> - </v>
          </cell>
          <cell r="AH226" t="str">
            <v xml:space="preserve"> - </v>
          </cell>
          <cell r="AI226" t="str">
            <v xml:space="preserve"> - </v>
          </cell>
          <cell r="AJ226" t="str">
            <v xml:space="preserve"> - </v>
          </cell>
          <cell r="AK226" t="str">
            <v xml:space="preserve"> - </v>
          </cell>
          <cell r="AL226" t="str">
            <v xml:space="preserve"> - </v>
          </cell>
          <cell r="AM226" t="str">
            <v xml:space="preserve"> - </v>
          </cell>
          <cell r="AN226" t="str">
            <v xml:space="preserve"> - </v>
          </cell>
          <cell r="AO226" t="str">
            <v xml:space="preserve"> - </v>
          </cell>
          <cell r="AP226" t="str">
            <v xml:space="preserve"> - </v>
          </cell>
          <cell r="AQ226" t="str">
            <v xml:space="preserve"> - </v>
          </cell>
          <cell r="AR226" t="str">
            <v xml:space="preserve"> - </v>
          </cell>
          <cell r="AS226" t="str">
            <v xml:space="preserve"> - </v>
          </cell>
          <cell r="AT226" t="str">
            <v xml:space="preserve"> - </v>
          </cell>
          <cell r="AU226" t="str">
            <v xml:space="preserve"> - </v>
          </cell>
          <cell r="AV226" t="str">
            <v xml:space="preserve"> - </v>
          </cell>
          <cell r="AW226" t="str">
            <v xml:space="preserve"> - </v>
          </cell>
          <cell r="AX226" t="str">
            <v xml:space="preserve"> - </v>
          </cell>
          <cell r="AY226" t="str">
            <v xml:space="preserve"> - </v>
          </cell>
          <cell r="AZ226" t="str">
            <v xml:space="preserve"> - </v>
          </cell>
          <cell r="BA226" t="str">
            <v xml:space="preserve"> - </v>
          </cell>
          <cell r="BB226" t="str">
            <v xml:space="preserve"> - </v>
          </cell>
          <cell r="BC226" t="str">
            <v xml:space="preserve"> - </v>
          </cell>
          <cell r="BD226" t="str">
            <v xml:space="preserve"> - </v>
          </cell>
          <cell r="BE226" t="str">
            <v xml:space="preserve"> - </v>
          </cell>
          <cell r="BF226" t="str">
            <v xml:space="preserve"> - </v>
          </cell>
          <cell r="BG226" t="str">
            <v xml:space="preserve"> - </v>
          </cell>
          <cell r="BH226" t="str">
            <v xml:space="preserve"> - </v>
          </cell>
          <cell r="BI226" t="str">
            <v xml:space="preserve"> - </v>
          </cell>
          <cell r="BJ226" t="str">
            <v xml:space="preserve"> - </v>
          </cell>
          <cell r="BK226" t="str">
            <v xml:space="preserve"> - </v>
          </cell>
          <cell r="BL226" t="str">
            <v xml:space="preserve"> - </v>
          </cell>
          <cell r="BM226" t="str">
            <v xml:space="preserve"> - </v>
          </cell>
          <cell r="BN226" t="str">
            <v xml:space="preserve"> - </v>
          </cell>
        </row>
        <row r="227">
          <cell r="A227" t="str">
            <v xml:space="preserve"> - </v>
          </cell>
          <cell r="B227" t="str">
            <v xml:space="preserve"> - </v>
          </cell>
          <cell r="C227" t="str">
            <v xml:space="preserve"> - </v>
          </cell>
          <cell r="D227" t="str">
            <v xml:space="preserve"> - </v>
          </cell>
          <cell r="E227" t="str">
            <v xml:space="preserve"> - </v>
          </cell>
          <cell r="F227" t="str">
            <v xml:space="preserve"> - </v>
          </cell>
          <cell r="G227" t="str">
            <v xml:space="preserve"> - </v>
          </cell>
          <cell r="H227" t="str">
            <v xml:space="preserve"> - </v>
          </cell>
          <cell r="I227" t="str">
            <v xml:space="preserve"> - </v>
          </cell>
          <cell r="J227" t="str">
            <v xml:space="preserve"> - </v>
          </cell>
          <cell r="K227" t="str">
            <v xml:space="preserve"> - </v>
          </cell>
          <cell r="L227" t="str">
            <v xml:space="preserve"> - </v>
          </cell>
          <cell r="M227" t="str">
            <v xml:space="preserve"> - </v>
          </cell>
          <cell r="N227" t="str">
            <v xml:space="preserve"> - </v>
          </cell>
          <cell r="O227" t="str">
            <v xml:space="preserve"> - </v>
          </cell>
          <cell r="P227" t="str">
            <v xml:space="preserve"> - </v>
          </cell>
          <cell r="Q227" t="str">
            <v xml:space="preserve"> - </v>
          </cell>
          <cell r="R227" t="str">
            <v xml:space="preserve"> - </v>
          </cell>
          <cell r="S227" t="str">
            <v xml:space="preserve"> - </v>
          </cell>
          <cell r="T227" t="str">
            <v xml:space="preserve"> - </v>
          </cell>
          <cell r="U227" t="str">
            <v xml:space="preserve"> - </v>
          </cell>
          <cell r="V227" t="str">
            <v xml:space="preserve"> - </v>
          </cell>
          <cell r="W227" t="str">
            <v xml:space="preserve"> - </v>
          </cell>
          <cell r="X227" t="str">
            <v xml:space="preserve"> - </v>
          </cell>
          <cell r="Y227" t="str">
            <v xml:space="preserve"> - </v>
          </cell>
          <cell r="Z227" t="str">
            <v xml:space="preserve"> - </v>
          </cell>
          <cell r="AA227" t="str">
            <v xml:space="preserve"> - </v>
          </cell>
          <cell r="AB227" t="str">
            <v xml:space="preserve"> - </v>
          </cell>
          <cell r="AC227" t="str">
            <v xml:space="preserve"> - </v>
          </cell>
          <cell r="AD227" t="str">
            <v xml:space="preserve"> - </v>
          </cell>
          <cell r="AE227" t="str">
            <v xml:space="preserve"> - </v>
          </cell>
          <cell r="AF227" t="str">
            <v xml:space="preserve"> - </v>
          </cell>
          <cell r="AG227" t="str">
            <v xml:space="preserve"> - </v>
          </cell>
          <cell r="AH227" t="str">
            <v xml:space="preserve"> - </v>
          </cell>
          <cell r="AI227" t="str">
            <v xml:space="preserve"> - </v>
          </cell>
          <cell r="AJ227" t="str">
            <v xml:space="preserve"> - </v>
          </cell>
          <cell r="AK227" t="str">
            <v xml:space="preserve"> - </v>
          </cell>
          <cell r="AL227" t="str">
            <v xml:space="preserve"> - </v>
          </cell>
          <cell r="AM227" t="str">
            <v xml:space="preserve"> - </v>
          </cell>
          <cell r="AN227" t="str">
            <v xml:space="preserve"> - </v>
          </cell>
          <cell r="AO227" t="str">
            <v xml:space="preserve"> - </v>
          </cell>
          <cell r="AP227" t="str">
            <v xml:space="preserve"> - </v>
          </cell>
          <cell r="AQ227" t="str">
            <v xml:space="preserve"> - </v>
          </cell>
          <cell r="AR227" t="str">
            <v xml:space="preserve"> - </v>
          </cell>
          <cell r="AS227" t="str">
            <v xml:space="preserve"> - </v>
          </cell>
          <cell r="AT227" t="str">
            <v xml:space="preserve"> - </v>
          </cell>
          <cell r="AU227" t="str">
            <v xml:space="preserve"> - </v>
          </cell>
          <cell r="AV227" t="str">
            <v xml:space="preserve"> - </v>
          </cell>
          <cell r="AW227" t="str">
            <v xml:space="preserve"> - </v>
          </cell>
          <cell r="AX227" t="str">
            <v xml:space="preserve"> - </v>
          </cell>
          <cell r="AY227" t="str">
            <v xml:space="preserve"> - </v>
          </cell>
          <cell r="AZ227" t="str">
            <v xml:space="preserve"> - </v>
          </cell>
          <cell r="BA227" t="str">
            <v xml:space="preserve"> - </v>
          </cell>
          <cell r="BB227" t="str">
            <v xml:space="preserve"> - </v>
          </cell>
          <cell r="BC227" t="str">
            <v xml:space="preserve"> - </v>
          </cell>
          <cell r="BD227" t="str">
            <v xml:space="preserve"> - </v>
          </cell>
          <cell r="BE227" t="str">
            <v xml:space="preserve"> - </v>
          </cell>
          <cell r="BF227" t="str">
            <v xml:space="preserve"> - </v>
          </cell>
          <cell r="BG227" t="str">
            <v xml:space="preserve"> - </v>
          </cell>
          <cell r="BH227" t="str">
            <v xml:space="preserve"> - </v>
          </cell>
          <cell r="BI227" t="str">
            <v xml:space="preserve"> - </v>
          </cell>
          <cell r="BJ227" t="str">
            <v xml:space="preserve"> - </v>
          </cell>
          <cell r="BK227" t="str">
            <v xml:space="preserve"> - </v>
          </cell>
          <cell r="BL227" t="str">
            <v xml:space="preserve"> - </v>
          </cell>
          <cell r="BM227" t="str">
            <v xml:space="preserve"> - </v>
          </cell>
          <cell r="BN227" t="str">
            <v xml:space="preserve"> - </v>
          </cell>
        </row>
        <row r="228">
          <cell r="A228" t="str">
            <v xml:space="preserve"> - </v>
          </cell>
          <cell r="B228" t="str">
            <v xml:space="preserve"> - </v>
          </cell>
          <cell r="C228" t="str">
            <v xml:space="preserve"> - </v>
          </cell>
          <cell r="D228" t="str">
            <v xml:space="preserve"> - </v>
          </cell>
          <cell r="E228" t="str">
            <v xml:space="preserve"> - </v>
          </cell>
          <cell r="F228" t="str">
            <v xml:space="preserve"> - </v>
          </cell>
          <cell r="G228" t="str">
            <v xml:space="preserve"> - </v>
          </cell>
          <cell r="H228" t="str">
            <v xml:space="preserve"> - </v>
          </cell>
          <cell r="I228" t="str">
            <v xml:space="preserve"> - </v>
          </cell>
          <cell r="J228" t="str">
            <v xml:space="preserve"> - </v>
          </cell>
          <cell r="K228" t="str">
            <v xml:space="preserve"> - </v>
          </cell>
          <cell r="L228" t="str">
            <v xml:space="preserve"> - </v>
          </cell>
          <cell r="M228" t="str">
            <v xml:space="preserve"> - </v>
          </cell>
          <cell r="N228" t="str">
            <v xml:space="preserve"> - </v>
          </cell>
          <cell r="O228" t="str">
            <v xml:space="preserve"> - </v>
          </cell>
          <cell r="P228" t="str">
            <v xml:space="preserve"> - </v>
          </cell>
          <cell r="Q228" t="str">
            <v xml:space="preserve"> - </v>
          </cell>
          <cell r="R228" t="str">
            <v xml:space="preserve"> - </v>
          </cell>
          <cell r="S228" t="str">
            <v xml:space="preserve"> - </v>
          </cell>
          <cell r="T228" t="str">
            <v xml:space="preserve"> - </v>
          </cell>
          <cell r="U228" t="str">
            <v xml:space="preserve"> - </v>
          </cell>
          <cell r="V228" t="str">
            <v xml:space="preserve"> - </v>
          </cell>
          <cell r="W228" t="str">
            <v xml:space="preserve"> - </v>
          </cell>
          <cell r="X228" t="str">
            <v xml:space="preserve"> - </v>
          </cell>
          <cell r="Y228" t="str">
            <v xml:space="preserve"> - </v>
          </cell>
          <cell r="Z228" t="str">
            <v xml:space="preserve"> - </v>
          </cell>
          <cell r="AA228" t="str">
            <v xml:space="preserve"> - </v>
          </cell>
          <cell r="AB228" t="str">
            <v xml:space="preserve"> - </v>
          </cell>
          <cell r="AC228" t="str">
            <v xml:space="preserve"> - </v>
          </cell>
          <cell r="AD228" t="str">
            <v xml:space="preserve"> - </v>
          </cell>
          <cell r="AE228" t="str">
            <v xml:space="preserve"> - </v>
          </cell>
          <cell r="AF228" t="str">
            <v xml:space="preserve"> - </v>
          </cell>
          <cell r="AG228" t="str">
            <v xml:space="preserve"> - </v>
          </cell>
          <cell r="AH228" t="str">
            <v xml:space="preserve"> - </v>
          </cell>
          <cell r="AI228" t="str">
            <v xml:space="preserve"> - </v>
          </cell>
          <cell r="AJ228" t="str">
            <v xml:space="preserve"> - </v>
          </cell>
          <cell r="AK228" t="str">
            <v xml:space="preserve"> - </v>
          </cell>
          <cell r="AL228" t="str">
            <v xml:space="preserve"> - </v>
          </cell>
          <cell r="AM228" t="str">
            <v xml:space="preserve"> - </v>
          </cell>
          <cell r="AN228" t="str">
            <v xml:space="preserve"> - </v>
          </cell>
          <cell r="AO228" t="str">
            <v xml:space="preserve"> - </v>
          </cell>
          <cell r="AP228" t="str">
            <v xml:space="preserve"> - </v>
          </cell>
          <cell r="AQ228" t="str">
            <v xml:space="preserve"> - </v>
          </cell>
          <cell r="AR228" t="str">
            <v xml:space="preserve"> - </v>
          </cell>
          <cell r="AS228" t="str">
            <v xml:space="preserve"> - </v>
          </cell>
          <cell r="AT228" t="str">
            <v xml:space="preserve"> - </v>
          </cell>
          <cell r="AU228" t="str">
            <v xml:space="preserve"> - </v>
          </cell>
          <cell r="AV228" t="str">
            <v xml:space="preserve"> - </v>
          </cell>
          <cell r="AW228" t="str">
            <v xml:space="preserve"> - </v>
          </cell>
          <cell r="AX228" t="str">
            <v xml:space="preserve"> - </v>
          </cell>
          <cell r="AY228" t="str">
            <v xml:space="preserve"> - </v>
          </cell>
          <cell r="AZ228" t="str">
            <v xml:space="preserve"> - </v>
          </cell>
          <cell r="BA228" t="str">
            <v xml:space="preserve"> - </v>
          </cell>
          <cell r="BB228" t="str">
            <v xml:space="preserve"> - </v>
          </cell>
          <cell r="BC228" t="str">
            <v xml:space="preserve"> - </v>
          </cell>
          <cell r="BD228" t="str">
            <v xml:space="preserve"> - </v>
          </cell>
          <cell r="BE228" t="str">
            <v xml:space="preserve"> - </v>
          </cell>
          <cell r="BF228" t="str">
            <v xml:space="preserve"> - </v>
          </cell>
          <cell r="BG228" t="str">
            <v xml:space="preserve"> - </v>
          </cell>
          <cell r="BH228" t="str">
            <v xml:space="preserve"> - </v>
          </cell>
          <cell r="BI228" t="str">
            <v xml:space="preserve"> - </v>
          </cell>
          <cell r="BJ228" t="str">
            <v xml:space="preserve"> - </v>
          </cell>
          <cell r="BK228" t="str">
            <v xml:space="preserve"> - </v>
          </cell>
          <cell r="BL228" t="str">
            <v xml:space="preserve"> - </v>
          </cell>
          <cell r="BM228" t="str">
            <v xml:space="preserve"> - </v>
          </cell>
          <cell r="BN228" t="str">
            <v xml:space="preserve"> - </v>
          </cell>
        </row>
        <row r="229">
          <cell r="A229" t="str">
            <v xml:space="preserve"> - </v>
          </cell>
          <cell r="B229" t="str">
            <v xml:space="preserve"> - </v>
          </cell>
          <cell r="C229" t="str">
            <v xml:space="preserve"> - </v>
          </cell>
          <cell r="D229" t="str">
            <v xml:space="preserve"> - </v>
          </cell>
          <cell r="E229" t="str">
            <v xml:space="preserve"> - </v>
          </cell>
          <cell r="F229" t="str">
            <v xml:space="preserve"> - </v>
          </cell>
          <cell r="G229" t="str">
            <v xml:space="preserve"> - </v>
          </cell>
          <cell r="H229" t="str">
            <v xml:space="preserve"> - </v>
          </cell>
          <cell r="I229" t="str">
            <v xml:space="preserve"> - </v>
          </cell>
          <cell r="J229" t="str">
            <v xml:space="preserve"> - </v>
          </cell>
          <cell r="K229" t="str">
            <v xml:space="preserve"> - </v>
          </cell>
          <cell r="L229" t="str">
            <v xml:space="preserve"> - </v>
          </cell>
          <cell r="M229" t="str">
            <v xml:space="preserve"> - </v>
          </cell>
          <cell r="N229" t="str">
            <v xml:space="preserve"> - </v>
          </cell>
          <cell r="O229" t="str">
            <v xml:space="preserve"> - </v>
          </cell>
          <cell r="P229" t="str">
            <v xml:space="preserve"> - </v>
          </cell>
          <cell r="Q229" t="str">
            <v xml:space="preserve"> - </v>
          </cell>
          <cell r="R229" t="str">
            <v xml:space="preserve"> - </v>
          </cell>
          <cell r="S229" t="str">
            <v xml:space="preserve"> - </v>
          </cell>
          <cell r="T229" t="str">
            <v xml:space="preserve"> - </v>
          </cell>
          <cell r="U229" t="str">
            <v xml:space="preserve"> - </v>
          </cell>
          <cell r="V229" t="str">
            <v xml:space="preserve"> - </v>
          </cell>
          <cell r="W229" t="str">
            <v xml:space="preserve"> - </v>
          </cell>
          <cell r="X229" t="str">
            <v xml:space="preserve"> - </v>
          </cell>
          <cell r="Y229" t="str">
            <v xml:space="preserve"> - </v>
          </cell>
          <cell r="Z229" t="str">
            <v xml:space="preserve"> - </v>
          </cell>
          <cell r="AA229" t="str">
            <v xml:space="preserve"> - </v>
          </cell>
          <cell r="AB229" t="str">
            <v xml:space="preserve"> - </v>
          </cell>
          <cell r="AC229" t="str">
            <v xml:space="preserve"> - </v>
          </cell>
          <cell r="AD229" t="str">
            <v xml:space="preserve"> - </v>
          </cell>
          <cell r="AE229" t="str">
            <v xml:space="preserve"> - </v>
          </cell>
          <cell r="AF229" t="str">
            <v xml:space="preserve"> - </v>
          </cell>
          <cell r="AG229" t="str">
            <v xml:space="preserve"> - </v>
          </cell>
          <cell r="AH229" t="str">
            <v xml:space="preserve"> - </v>
          </cell>
          <cell r="AI229" t="str">
            <v xml:space="preserve"> - </v>
          </cell>
          <cell r="AJ229" t="str">
            <v xml:space="preserve"> - </v>
          </cell>
          <cell r="AK229" t="str">
            <v xml:space="preserve"> - </v>
          </cell>
          <cell r="AL229" t="str">
            <v xml:space="preserve"> - </v>
          </cell>
          <cell r="AM229" t="str">
            <v xml:space="preserve"> - </v>
          </cell>
          <cell r="AN229" t="str">
            <v xml:space="preserve"> - </v>
          </cell>
          <cell r="AO229" t="str">
            <v xml:space="preserve"> - </v>
          </cell>
          <cell r="AP229" t="str">
            <v xml:space="preserve"> - </v>
          </cell>
          <cell r="AQ229" t="str">
            <v xml:space="preserve"> - </v>
          </cell>
          <cell r="AR229" t="str">
            <v xml:space="preserve"> - </v>
          </cell>
          <cell r="AS229" t="str">
            <v xml:space="preserve"> - </v>
          </cell>
          <cell r="AT229" t="str">
            <v xml:space="preserve"> - </v>
          </cell>
          <cell r="AU229" t="str">
            <v xml:space="preserve"> - </v>
          </cell>
          <cell r="AV229" t="str">
            <v xml:space="preserve"> - </v>
          </cell>
          <cell r="AW229" t="str">
            <v xml:space="preserve"> - </v>
          </cell>
          <cell r="AX229" t="str">
            <v xml:space="preserve"> - </v>
          </cell>
          <cell r="AY229" t="str">
            <v xml:space="preserve"> - </v>
          </cell>
          <cell r="AZ229" t="str">
            <v xml:space="preserve"> - </v>
          </cell>
          <cell r="BA229" t="str">
            <v xml:space="preserve"> - </v>
          </cell>
          <cell r="BB229" t="str">
            <v xml:space="preserve"> - </v>
          </cell>
          <cell r="BC229" t="str">
            <v xml:space="preserve"> - </v>
          </cell>
          <cell r="BD229" t="str">
            <v xml:space="preserve"> - </v>
          </cell>
          <cell r="BE229" t="str">
            <v xml:space="preserve"> - </v>
          </cell>
          <cell r="BF229" t="str">
            <v xml:space="preserve"> - </v>
          </cell>
          <cell r="BG229" t="str">
            <v xml:space="preserve"> - </v>
          </cell>
          <cell r="BH229" t="str">
            <v xml:space="preserve"> - </v>
          </cell>
          <cell r="BI229" t="str">
            <v xml:space="preserve"> - </v>
          </cell>
          <cell r="BJ229" t="str">
            <v xml:space="preserve"> - </v>
          </cell>
          <cell r="BK229" t="str">
            <v xml:space="preserve"> - </v>
          </cell>
          <cell r="BL229" t="str">
            <v xml:space="preserve"> - </v>
          </cell>
          <cell r="BM229" t="str">
            <v xml:space="preserve"> - </v>
          </cell>
          <cell r="BN229" t="str">
            <v xml:space="preserve"> - </v>
          </cell>
        </row>
        <row r="230">
          <cell r="A230" t="str">
            <v xml:space="preserve"> - </v>
          </cell>
          <cell r="B230" t="str">
            <v xml:space="preserve"> - </v>
          </cell>
          <cell r="C230" t="str">
            <v xml:space="preserve"> - </v>
          </cell>
          <cell r="D230" t="str">
            <v xml:space="preserve"> - </v>
          </cell>
          <cell r="E230" t="str">
            <v xml:space="preserve"> - </v>
          </cell>
          <cell r="F230" t="str">
            <v xml:space="preserve"> - </v>
          </cell>
          <cell r="G230" t="str">
            <v xml:space="preserve"> - </v>
          </cell>
          <cell r="H230" t="str">
            <v xml:space="preserve"> - </v>
          </cell>
          <cell r="I230" t="str">
            <v xml:space="preserve"> - </v>
          </cell>
          <cell r="J230" t="str">
            <v xml:space="preserve"> - </v>
          </cell>
          <cell r="K230" t="str">
            <v xml:space="preserve"> - </v>
          </cell>
          <cell r="L230" t="str">
            <v xml:space="preserve"> - </v>
          </cell>
          <cell r="M230" t="str">
            <v xml:space="preserve"> - </v>
          </cell>
          <cell r="N230" t="str">
            <v xml:space="preserve"> - </v>
          </cell>
          <cell r="O230" t="str">
            <v xml:space="preserve"> - </v>
          </cell>
          <cell r="P230" t="str">
            <v xml:space="preserve"> - </v>
          </cell>
          <cell r="Q230" t="str">
            <v xml:space="preserve"> - </v>
          </cell>
          <cell r="R230" t="str">
            <v xml:space="preserve"> - </v>
          </cell>
          <cell r="S230" t="str">
            <v xml:space="preserve"> - </v>
          </cell>
          <cell r="T230" t="str">
            <v xml:space="preserve"> - </v>
          </cell>
          <cell r="U230" t="str">
            <v xml:space="preserve"> - </v>
          </cell>
          <cell r="V230" t="str">
            <v xml:space="preserve"> - </v>
          </cell>
          <cell r="W230" t="str">
            <v xml:space="preserve"> - </v>
          </cell>
          <cell r="X230" t="str">
            <v xml:space="preserve"> - </v>
          </cell>
          <cell r="Y230" t="str">
            <v xml:space="preserve"> - </v>
          </cell>
          <cell r="Z230" t="str">
            <v xml:space="preserve"> - </v>
          </cell>
          <cell r="AA230" t="str">
            <v xml:space="preserve"> - </v>
          </cell>
          <cell r="AB230" t="str">
            <v xml:space="preserve"> - </v>
          </cell>
          <cell r="AC230" t="str">
            <v xml:space="preserve"> - </v>
          </cell>
          <cell r="AD230" t="str">
            <v xml:space="preserve"> - </v>
          </cell>
          <cell r="AE230" t="str">
            <v xml:space="preserve"> - </v>
          </cell>
          <cell r="AF230" t="str">
            <v xml:space="preserve"> - </v>
          </cell>
          <cell r="AG230" t="str">
            <v xml:space="preserve"> - </v>
          </cell>
          <cell r="AH230" t="str">
            <v xml:space="preserve"> - </v>
          </cell>
          <cell r="AI230" t="str">
            <v xml:space="preserve"> - </v>
          </cell>
          <cell r="AJ230" t="str">
            <v xml:space="preserve"> - </v>
          </cell>
          <cell r="AK230" t="str">
            <v xml:space="preserve"> - </v>
          </cell>
          <cell r="AL230" t="str">
            <v xml:space="preserve"> - </v>
          </cell>
          <cell r="AM230" t="str">
            <v xml:space="preserve"> - </v>
          </cell>
          <cell r="AN230" t="str">
            <v xml:space="preserve"> - </v>
          </cell>
          <cell r="AO230" t="str">
            <v xml:space="preserve"> - </v>
          </cell>
          <cell r="AP230" t="str">
            <v xml:space="preserve"> - </v>
          </cell>
          <cell r="AQ230" t="str">
            <v xml:space="preserve"> - </v>
          </cell>
          <cell r="AR230" t="str">
            <v xml:space="preserve"> - </v>
          </cell>
          <cell r="AS230" t="str">
            <v xml:space="preserve"> - </v>
          </cell>
          <cell r="AT230" t="str">
            <v xml:space="preserve"> - </v>
          </cell>
          <cell r="AU230" t="str">
            <v xml:space="preserve"> - </v>
          </cell>
          <cell r="AV230" t="str">
            <v xml:space="preserve"> - </v>
          </cell>
          <cell r="AW230" t="str">
            <v xml:space="preserve"> - </v>
          </cell>
          <cell r="AX230" t="str">
            <v xml:space="preserve"> - </v>
          </cell>
          <cell r="AY230" t="str">
            <v xml:space="preserve"> - </v>
          </cell>
          <cell r="AZ230" t="str">
            <v xml:space="preserve"> - </v>
          </cell>
          <cell r="BA230" t="str">
            <v xml:space="preserve"> - </v>
          </cell>
          <cell r="BB230" t="str">
            <v xml:space="preserve"> - </v>
          </cell>
          <cell r="BC230" t="str">
            <v xml:space="preserve"> - </v>
          </cell>
          <cell r="BD230" t="str">
            <v xml:space="preserve"> - </v>
          </cell>
          <cell r="BE230" t="str">
            <v xml:space="preserve"> - </v>
          </cell>
          <cell r="BF230" t="str">
            <v xml:space="preserve"> - </v>
          </cell>
          <cell r="BG230" t="str">
            <v xml:space="preserve"> - </v>
          </cell>
          <cell r="BH230" t="str">
            <v xml:space="preserve"> - </v>
          </cell>
          <cell r="BI230" t="str">
            <v xml:space="preserve"> - </v>
          </cell>
          <cell r="BJ230" t="str">
            <v xml:space="preserve"> - </v>
          </cell>
          <cell r="BK230" t="str">
            <v xml:space="preserve"> - </v>
          </cell>
          <cell r="BL230" t="str">
            <v xml:space="preserve"> - </v>
          </cell>
          <cell r="BM230" t="str">
            <v xml:space="preserve"> - </v>
          </cell>
          <cell r="BN230" t="str">
            <v xml:space="preserve"> - </v>
          </cell>
        </row>
        <row r="231">
          <cell r="A231" t="str">
            <v xml:space="preserve"> - </v>
          </cell>
          <cell r="B231" t="str">
            <v xml:space="preserve"> - </v>
          </cell>
          <cell r="C231" t="str">
            <v xml:space="preserve"> - </v>
          </cell>
          <cell r="D231" t="str">
            <v xml:space="preserve"> - </v>
          </cell>
          <cell r="E231" t="str">
            <v xml:space="preserve"> - </v>
          </cell>
          <cell r="F231" t="str">
            <v xml:space="preserve"> - </v>
          </cell>
          <cell r="G231" t="str">
            <v xml:space="preserve"> - </v>
          </cell>
          <cell r="H231" t="str">
            <v xml:space="preserve"> - </v>
          </cell>
          <cell r="I231" t="str">
            <v xml:space="preserve"> - </v>
          </cell>
          <cell r="J231" t="str">
            <v xml:space="preserve"> - </v>
          </cell>
          <cell r="K231" t="str">
            <v xml:space="preserve"> - </v>
          </cell>
          <cell r="L231" t="str">
            <v xml:space="preserve"> - </v>
          </cell>
          <cell r="M231" t="str">
            <v xml:space="preserve"> - </v>
          </cell>
          <cell r="N231" t="str">
            <v xml:space="preserve"> - </v>
          </cell>
          <cell r="O231" t="str">
            <v xml:space="preserve"> - </v>
          </cell>
          <cell r="P231" t="str">
            <v xml:space="preserve"> - </v>
          </cell>
          <cell r="Q231" t="str">
            <v xml:space="preserve"> - </v>
          </cell>
          <cell r="R231" t="str">
            <v xml:space="preserve"> - </v>
          </cell>
          <cell r="S231" t="str">
            <v xml:space="preserve"> - </v>
          </cell>
          <cell r="T231" t="str">
            <v xml:space="preserve"> - </v>
          </cell>
          <cell r="U231" t="str">
            <v xml:space="preserve"> - </v>
          </cell>
          <cell r="V231" t="str">
            <v xml:space="preserve"> - </v>
          </cell>
          <cell r="W231" t="str">
            <v xml:space="preserve"> - </v>
          </cell>
          <cell r="X231" t="str">
            <v xml:space="preserve"> - </v>
          </cell>
          <cell r="Y231" t="str">
            <v xml:space="preserve"> - </v>
          </cell>
          <cell r="Z231" t="str">
            <v xml:space="preserve"> - </v>
          </cell>
          <cell r="AA231" t="str">
            <v xml:space="preserve"> - </v>
          </cell>
          <cell r="AB231" t="str">
            <v xml:space="preserve"> - </v>
          </cell>
          <cell r="AC231" t="str">
            <v xml:space="preserve"> - </v>
          </cell>
          <cell r="AD231" t="str">
            <v xml:space="preserve"> - </v>
          </cell>
          <cell r="AE231" t="str">
            <v xml:space="preserve"> - </v>
          </cell>
          <cell r="AF231" t="str">
            <v xml:space="preserve"> - </v>
          </cell>
          <cell r="AG231" t="str">
            <v xml:space="preserve"> - </v>
          </cell>
          <cell r="AH231" t="str">
            <v xml:space="preserve"> - </v>
          </cell>
          <cell r="AI231" t="str">
            <v xml:space="preserve"> - </v>
          </cell>
          <cell r="AJ231" t="str">
            <v xml:space="preserve"> - </v>
          </cell>
          <cell r="AK231" t="str">
            <v xml:space="preserve"> - </v>
          </cell>
          <cell r="AL231" t="str">
            <v xml:space="preserve"> - </v>
          </cell>
          <cell r="AM231" t="str">
            <v xml:space="preserve"> - </v>
          </cell>
          <cell r="AN231" t="str">
            <v xml:space="preserve"> - </v>
          </cell>
          <cell r="AO231" t="str">
            <v xml:space="preserve"> - </v>
          </cell>
          <cell r="AP231" t="str">
            <v xml:space="preserve"> - </v>
          </cell>
          <cell r="AQ231" t="str">
            <v xml:space="preserve"> - </v>
          </cell>
          <cell r="AR231" t="str">
            <v xml:space="preserve"> - </v>
          </cell>
          <cell r="AS231" t="str">
            <v xml:space="preserve"> - </v>
          </cell>
          <cell r="AT231" t="str">
            <v xml:space="preserve"> - </v>
          </cell>
          <cell r="AU231" t="str">
            <v xml:space="preserve"> - </v>
          </cell>
          <cell r="AV231" t="str">
            <v xml:space="preserve"> - </v>
          </cell>
          <cell r="AW231" t="str">
            <v xml:space="preserve"> - </v>
          </cell>
          <cell r="AX231" t="str">
            <v xml:space="preserve"> - </v>
          </cell>
          <cell r="AY231" t="str">
            <v xml:space="preserve"> - </v>
          </cell>
          <cell r="AZ231" t="str">
            <v xml:space="preserve"> - </v>
          </cell>
          <cell r="BA231" t="str">
            <v xml:space="preserve"> - </v>
          </cell>
          <cell r="BB231" t="str">
            <v xml:space="preserve"> - </v>
          </cell>
          <cell r="BC231" t="str">
            <v xml:space="preserve"> - </v>
          </cell>
          <cell r="BD231" t="str">
            <v xml:space="preserve"> - </v>
          </cell>
          <cell r="BE231" t="str">
            <v xml:space="preserve"> - </v>
          </cell>
          <cell r="BF231" t="str">
            <v xml:space="preserve"> - </v>
          </cell>
          <cell r="BG231" t="str">
            <v xml:space="preserve"> - </v>
          </cell>
          <cell r="BH231" t="str">
            <v xml:space="preserve"> - </v>
          </cell>
          <cell r="BI231" t="str">
            <v xml:space="preserve"> - </v>
          </cell>
          <cell r="BJ231" t="str">
            <v xml:space="preserve"> - </v>
          </cell>
          <cell r="BK231" t="str">
            <v xml:space="preserve"> - </v>
          </cell>
          <cell r="BL231" t="str">
            <v xml:space="preserve"> - </v>
          </cell>
          <cell r="BM231" t="str">
            <v xml:space="preserve"> - </v>
          </cell>
          <cell r="BN231" t="str">
            <v xml:space="preserve"> - </v>
          </cell>
        </row>
        <row r="232">
          <cell r="A232" t="str">
            <v xml:space="preserve"> - </v>
          </cell>
          <cell r="B232" t="str">
            <v xml:space="preserve"> - </v>
          </cell>
          <cell r="C232" t="str">
            <v xml:space="preserve"> - </v>
          </cell>
          <cell r="D232" t="str">
            <v xml:space="preserve"> - </v>
          </cell>
          <cell r="E232" t="str">
            <v xml:space="preserve"> - </v>
          </cell>
          <cell r="F232" t="str">
            <v xml:space="preserve"> - </v>
          </cell>
          <cell r="G232" t="str">
            <v xml:space="preserve"> - </v>
          </cell>
          <cell r="H232" t="str">
            <v xml:space="preserve"> - </v>
          </cell>
          <cell r="I232" t="str">
            <v xml:space="preserve"> - </v>
          </cell>
          <cell r="J232" t="str">
            <v xml:space="preserve"> - </v>
          </cell>
          <cell r="K232" t="str">
            <v xml:space="preserve"> - </v>
          </cell>
          <cell r="L232" t="str">
            <v xml:space="preserve"> - </v>
          </cell>
          <cell r="M232" t="str">
            <v xml:space="preserve"> - </v>
          </cell>
          <cell r="N232" t="str">
            <v xml:space="preserve"> - </v>
          </cell>
          <cell r="O232" t="str">
            <v xml:space="preserve"> - </v>
          </cell>
          <cell r="P232" t="str">
            <v xml:space="preserve"> - </v>
          </cell>
          <cell r="Q232" t="str">
            <v xml:space="preserve"> - </v>
          </cell>
          <cell r="R232" t="str">
            <v xml:space="preserve"> - </v>
          </cell>
          <cell r="S232" t="str">
            <v xml:space="preserve"> - </v>
          </cell>
          <cell r="T232" t="str">
            <v xml:space="preserve"> - </v>
          </cell>
          <cell r="U232" t="str">
            <v xml:space="preserve"> - </v>
          </cell>
          <cell r="V232" t="str">
            <v xml:space="preserve"> - </v>
          </cell>
          <cell r="W232" t="str">
            <v xml:space="preserve"> - </v>
          </cell>
          <cell r="X232" t="str">
            <v xml:space="preserve"> - </v>
          </cell>
          <cell r="Y232" t="str">
            <v xml:space="preserve"> - </v>
          </cell>
          <cell r="Z232" t="str">
            <v xml:space="preserve"> - </v>
          </cell>
          <cell r="AA232" t="str">
            <v xml:space="preserve"> - </v>
          </cell>
          <cell r="AB232" t="str">
            <v xml:space="preserve"> - </v>
          </cell>
          <cell r="AC232" t="str">
            <v xml:space="preserve"> - </v>
          </cell>
          <cell r="AD232" t="str">
            <v xml:space="preserve"> - </v>
          </cell>
          <cell r="AE232" t="str">
            <v xml:space="preserve"> - </v>
          </cell>
          <cell r="AF232" t="str">
            <v xml:space="preserve"> - </v>
          </cell>
          <cell r="AG232" t="str">
            <v xml:space="preserve"> - </v>
          </cell>
          <cell r="AH232" t="str">
            <v xml:space="preserve"> - </v>
          </cell>
          <cell r="AI232" t="str">
            <v xml:space="preserve"> - </v>
          </cell>
          <cell r="AJ232" t="str">
            <v xml:space="preserve"> - </v>
          </cell>
          <cell r="AK232" t="str">
            <v xml:space="preserve"> - </v>
          </cell>
          <cell r="AL232" t="str">
            <v xml:space="preserve"> - </v>
          </cell>
          <cell r="AM232" t="str">
            <v xml:space="preserve"> - </v>
          </cell>
          <cell r="AN232" t="str">
            <v xml:space="preserve"> - </v>
          </cell>
          <cell r="AO232" t="str">
            <v xml:space="preserve"> - </v>
          </cell>
          <cell r="AP232" t="str">
            <v xml:space="preserve"> - </v>
          </cell>
          <cell r="AQ232" t="str">
            <v xml:space="preserve"> - </v>
          </cell>
          <cell r="AR232" t="str">
            <v xml:space="preserve"> - </v>
          </cell>
          <cell r="AS232" t="str">
            <v xml:space="preserve"> - </v>
          </cell>
          <cell r="AT232" t="str">
            <v xml:space="preserve"> - </v>
          </cell>
          <cell r="AU232" t="str">
            <v xml:space="preserve"> - </v>
          </cell>
          <cell r="AV232" t="str">
            <v xml:space="preserve"> - </v>
          </cell>
          <cell r="AW232" t="str">
            <v xml:space="preserve"> - </v>
          </cell>
          <cell r="AX232" t="str">
            <v xml:space="preserve"> - </v>
          </cell>
          <cell r="AY232" t="str">
            <v xml:space="preserve"> - </v>
          </cell>
          <cell r="AZ232" t="str">
            <v xml:space="preserve"> - </v>
          </cell>
          <cell r="BA232" t="str">
            <v xml:space="preserve"> - </v>
          </cell>
          <cell r="BB232" t="str">
            <v xml:space="preserve"> - </v>
          </cell>
          <cell r="BC232" t="str">
            <v xml:space="preserve"> - </v>
          </cell>
          <cell r="BD232" t="str">
            <v xml:space="preserve"> - </v>
          </cell>
          <cell r="BE232" t="str">
            <v xml:space="preserve"> - </v>
          </cell>
          <cell r="BF232" t="str">
            <v xml:space="preserve"> - </v>
          </cell>
          <cell r="BG232" t="str">
            <v xml:space="preserve"> - </v>
          </cell>
          <cell r="BH232" t="str">
            <v xml:space="preserve"> - </v>
          </cell>
          <cell r="BI232" t="str">
            <v xml:space="preserve"> - </v>
          </cell>
          <cell r="BJ232" t="str">
            <v xml:space="preserve"> - </v>
          </cell>
          <cell r="BK232" t="str">
            <v xml:space="preserve"> - </v>
          </cell>
          <cell r="BL232" t="str">
            <v xml:space="preserve"> - </v>
          </cell>
          <cell r="BM232" t="str">
            <v xml:space="preserve"> - </v>
          </cell>
          <cell r="BN232" t="str">
            <v xml:space="preserve"> - </v>
          </cell>
        </row>
        <row r="233">
          <cell r="A233" t="str">
            <v xml:space="preserve"> - </v>
          </cell>
          <cell r="B233" t="str">
            <v xml:space="preserve"> - </v>
          </cell>
          <cell r="C233" t="str">
            <v xml:space="preserve"> - </v>
          </cell>
          <cell r="D233" t="str">
            <v xml:space="preserve"> - </v>
          </cell>
          <cell r="E233" t="str">
            <v xml:space="preserve"> - </v>
          </cell>
          <cell r="F233" t="str">
            <v xml:space="preserve"> - </v>
          </cell>
          <cell r="G233" t="str">
            <v xml:space="preserve"> - </v>
          </cell>
          <cell r="H233" t="str">
            <v xml:space="preserve"> - </v>
          </cell>
          <cell r="I233" t="str">
            <v xml:space="preserve"> - </v>
          </cell>
          <cell r="J233" t="str">
            <v xml:space="preserve"> - </v>
          </cell>
          <cell r="K233" t="str">
            <v xml:space="preserve"> - </v>
          </cell>
          <cell r="L233" t="str">
            <v xml:space="preserve"> - </v>
          </cell>
          <cell r="M233" t="str">
            <v xml:space="preserve"> - </v>
          </cell>
          <cell r="N233" t="str">
            <v xml:space="preserve"> - </v>
          </cell>
          <cell r="O233" t="str">
            <v xml:space="preserve"> - </v>
          </cell>
          <cell r="P233" t="str">
            <v xml:space="preserve"> - </v>
          </cell>
          <cell r="Q233" t="str">
            <v xml:space="preserve"> - </v>
          </cell>
          <cell r="R233" t="str">
            <v xml:space="preserve"> - </v>
          </cell>
          <cell r="S233" t="str">
            <v xml:space="preserve"> - </v>
          </cell>
          <cell r="T233" t="str">
            <v xml:space="preserve"> - </v>
          </cell>
          <cell r="U233" t="str">
            <v xml:space="preserve"> - </v>
          </cell>
          <cell r="V233" t="str">
            <v xml:space="preserve"> - </v>
          </cell>
          <cell r="W233" t="str">
            <v xml:space="preserve"> - </v>
          </cell>
          <cell r="X233" t="str">
            <v xml:space="preserve"> - </v>
          </cell>
          <cell r="Y233" t="str">
            <v xml:space="preserve"> - </v>
          </cell>
          <cell r="Z233" t="str">
            <v xml:space="preserve"> - </v>
          </cell>
          <cell r="AA233" t="str">
            <v xml:space="preserve"> - </v>
          </cell>
          <cell r="AB233" t="str">
            <v xml:space="preserve"> - </v>
          </cell>
          <cell r="AC233" t="str">
            <v xml:space="preserve"> - </v>
          </cell>
          <cell r="AD233" t="str">
            <v xml:space="preserve"> - </v>
          </cell>
          <cell r="AE233" t="str">
            <v xml:space="preserve"> - </v>
          </cell>
          <cell r="AF233" t="str">
            <v xml:space="preserve"> - </v>
          </cell>
          <cell r="AG233" t="str">
            <v xml:space="preserve"> - </v>
          </cell>
          <cell r="AH233" t="str">
            <v xml:space="preserve"> - </v>
          </cell>
          <cell r="AI233" t="str">
            <v xml:space="preserve"> - </v>
          </cell>
          <cell r="AJ233" t="str">
            <v xml:space="preserve"> - </v>
          </cell>
          <cell r="AK233" t="str">
            <v xml:space="preserve"> - </v>
          </cell>
          <cell r="AL233" t="str">
            <v xml:space="preserve"> - </v>
          </cell>
          <cell r="AM233" t="str">
            <v xml:space="preserve"> - </v>
          </cell>
          <cell r="AN233" t="str">
            <v xml:space="preserve"> - </v>
          </cell>
          <cell r="AO233" t="str">
            <v xml:space="preserve"> - </v>
          </cell>
          <cell r="AP233" t="str">
            <v xml:space="preserve"> - </v>
          </cell>
          <cell r="AQ233" t="str">
            <v xml:space="preserve"> - </v>
          </cell>
          <cell r="AR233" t="str">
            <v xml:space="preserve"> - </v>
          </cell>
          <cell r="AS233" t="str">
            <v xml:space="preserve"> - </v>
          </cell>
          <cell r="AT233" t="str">
            <v xml:space="preserve"> - </v>
          </cell>
          <cell r="AU233" t="str">
            <v xml:space="preserve"> - </v>
          </cell>
          <cell r="AV233" t="str">
            <v xml:space="preserve"> - </v>
          </cell>
          <cell r="AW233" t="str">
            <v xml:space="preserve"> - </v>
          </cell>
          <cell r="AX233" t="str">
            <v xml:space="preserve"> - </v>
          </cell>
          <cell r="AY233" t="str">
            <v xml:space="preserve"> - </v>
          </cell>
          <cell r="AZ233" t="str">
            <v xml:space="preserve"> - </v>
          </cell>
          <cell r="BA233" t="str">
            <v xml:space="preserve"> - </v>
          </cell>
          <cell r="BB233" t="str">
            <v xml:space="preserve"> - </v>
          </cell>
          <cell r="BC233" t="str">
            <v xml:space="preserve"> - </v>
          </cell>
          <cell r="BD233" t="str">
            <v xml:space="preserve"> - </v>
          </cell>
          <cell r="BE233" t="str">
            <v xml:space="preserve"> - </v>
          </cell>
          <cell r="BF233" t="str">
            <v xml:space="preserve"> - </v>
          </cell>
          <cell r="BG233" t="str">
            <v xml:space="preserve"> - </v>
          </cell>
          <cell r="BH233" t="str">
            <v xml:space="preserve"> - </v>
          </cell>
          <cell r="BI233" t="str">
            <v xml:space="preserve"> - </v>
          </cell>
          <cell r="BJ233" t="str">
            <v xml:space="preserve"> - </v>
          </cell>
          <cell r="BK233" t="str">
            <v xml:space="preserve"> - </v>
          </cell>
          <cell r="BL233" t="str">
            <v xml:space="preserve"> - </v>
          </cell>
          <cell r="BM233" t="str">
            <v xml:space="preserve"> - </v>
          </cell>
          <cell r="BN233" t="str">
            <v xml:space="preserve"> - </v>
          </cell>
        </row>
        <row r="234">
          <cell r="A234" t="str">
            <v xml:space="preserve"> - </v>
          </cell>
          <cell r="B234" t="str">
            <v xml:space="preserve"> - </v>
          </cell>
          <cell r="C234" t="str">
            <v xml:space="preserve"> - </v>
          </cell>
          <cell r="D234" t="str">
            <v xml:space="preserve"> - </v>
          </cell>
          <cell r="E234" t="str">
            <v xml:space="preserve"> - </v>
          </cell>
          <cell r="F234" t="str">
            <v xml:space="preserve"> - </v>
          </cell>
          <cell r="G234" t="str">
            <v xml:space="preserve"> - </v>
          </cell>
          <cell r="H234" t="str">
            <v xml:space="preserve"> - </v>
          </cell>
          <cell r="I234" t="str">
            <v xml:space="preserve"> - </v>
          </cell>
          <cell r="J234" t="str">
            <v xml:space="preserve"> - </v>
          </cell>
          <cell r="K234" t="str">
            <v xml:space="preserve"> - </v>
          </cell>
          <cell r="L234" t="str">
            <v xml:space="preserve"> - </v>
          </cell>
          <cell r="M234" t="str">
            <v xml:space="preserve"> - </v>
          </cell>
          <cell r="N234" t="str">
            <v xml:space="preserve"> - </v>
          </cell>
          <cell r="O234" t="str">
            <v xml:space="preserve"> - </v>
          </cell>
          <cell r="P234" t="str">
            <v xml:space="preserve"> - </v>
          </cell>
          <cell r="Q234" t="str">
            <v xml:space="preserve"> - </v>
          </cell>
          <cell r="R234" t="str">
            <v xml:space="preserve"> - </v>
          </cell>
          <cell r="S234" t="str">
            <v xml:space="preserve"> - </v>
          </cell>
          <cell r="T234" t="str">
            <v xml:space="preserve"> - </v>
          </cell>
          <cell r="U234" t="str">
            <v xml:space="preserve"> - </v>
          </cell>
          <cell r="V234" t="str">
            <v xml:space="preserve"> - </v>
          </cell>
          <cell r="W234" t="str">
            <v xml:space="preserve"> - </v>
          </cell>
          <cell r="X234" t="str">
            <v xml:space="preserve"> - </v>
          </cell>
          <cell r="Y234" t="str">
            <v xml:space="preserve"> - </v>
          </cell>
          <cell r="Z234" t="str">
            <v xml:space="preserve"> - </v>
          </cell>
          <cell r="AA234" t="str">
            <v xml:space="preserve"> - </v>
          </cell>
          <cell r="AB234" t="str">
            <v xml:space="preserve"> - </v>
          </cell>
          <cell r="AC234" t="str">
            <v xml:space="preserve"> - </v>
          </cell>
          <cell r="AD234" t="str">
            <v xml:space="preserve"> - </v>
          </cell>
          <cell r="AE234" t="str">
            <v xml:space="preserve"> - </v>
          </cell>
          <cell r="AF234" t="str">
            <v xml:space="preserve"> - </v>
          </cell>
          <cell r="AG234" t="str">
            <v xml:space="preserve"> - </v>
          </cell>
          <cell r="AH234" t="str">
            <v xml:space="preserve"> - </v>
          </cell>
          <cell r="AI234" t="str">
            <v xml:space="preserve"> - </v>
          </cell>
          <cell r="AJ234" t="str">
            <v xml:space="preserve"> - </v>
          </cell>
          <cell r="AK234" t="str">
            <v xml:space="preserve"> - </v>
          </cell>
          <cell r="AL234" t="str">
            <v xml:space="preserve"> - </v>
          </cell>
          <cell r="AM234" t="str">
            <v xml:space="preserve"> - </v>
          </cell>
          <cell r="AN234" t="str">
            <v xml:space="preserve"> - </v>
          </cell>
          <cell r="AO234" t="str">
            <v xml:space="preserve"> - </v>
          </cell>
          <cell r="AP234" t="str">
            <v xml:space="preserve"> - </v>
          </cell>
          <cell r="AQ234" t="str">
            <v xml:space="preserve"> - </v>
          </cell>
          <cell r="AR234" t="str">
            <v xml:space="preserve"> - </v>
          </cell>
          <cell r="AS234" t="str">
            <v xml:space="preserve"> - </v>
          </cell>
          <cell r="AT234" t="str">
            <v xml:space="preserve"> - </v>
          </cell>
          <cell r="AU234" t="str">
            <v xml:space="preserve"> - </v>
          </cell>
          <cell r="AV234" t="str">
            <v xml:space="preserve"> - </v>
          </cell>
          <cell r="AW234" t="str">
            <v xml:space="preserve"> - </v>
          </cell>
          <cell r="AX234" t="str">
            <v xml:space="preserve"> - </v>
          </cell>
          <cell r="AY234" t="str">
            <v xml:space="preserve"> - </v>
          </cell>
          <cell r="AZ234" t="str">
            <v xml:space="preserve"> - </v>
          </cell>
          <cell r="BA234" t="str">
            <v xml:space="preserve"> - </v>
          </cell>
          <cell r="BB234" t="str">
            <v xml:space="preserve"> - </v>
          </cell>
          <cell r="BC234" t="str">
            <v xml:space="preserve"> - </v>
          </cell>
          <cell r="BD234" t="str">
            <v xml:space="preserve"> - </v>
          </cell>
          <cell r="BE234" t="str">
            <v xml:space="preserve"> - </v>
          </cell>
          <cell r="BF234" t="str">
            <v xml:space="preserve"> - </v>
          </cell>
          <cell r="BG234" t="str">
            <v xml:space="preserve"> - </v>
          </cell>
          <cell r="BH234" t="str">
            <v xml:space="preserve"> - </v>
          </cell>
          <cell r="BI234" t="str">
            <v xml:space="preserve"> - </v>
          </cell>
          <cell r="BJ234" t="str">
            <v xml:space="preserve"> - </v>
          </cell>
          <cell r="BK234" t="str">
            <v xml:space="preserve"> - </v>
          </cell>
          <cell r="BL234" t="str">
            <v xml:space="preserve"> - </v>
          </cell>
          <cell r="BM234" t="str">
            <v xml:space="preserve"> - </v>
          </cell>
          <cell r="BN234" t="str">
            <v xml:space="preserve"> - </v>
          </cell>
        </row>
        <row r="235">
          <cell r="A235" t="str">
            <v xml:space="preserve"> - </v>
          </cell>
          <cell r="B235" t="str">
            <v xml:space="preserve"> - </v>
          </cell>
          <cell r="C235" t="str">
            <v xml:space="preserve"> - </v>
          </cell>
          <cell r="D235" t="str">
            <v xml:space="preserve"> - </v>
          </cell>
          <cell r="E235" t="str">
            <v xml:space="preserve"> - </v>
          </cell>
          <cell r="F235" t="str">
            <v xml:space="preserve"> - </v>
          </cell>
          <cell r="G235" t="str">
            <v xml:space="preserve"> - </v>
          </cell>
          <cell r="H235" t="str">
            <v xml:space="preserve"> - </v>
          </cell>
          <cell r="I235" t="str">
            <v xml:space="preserve"> - </v>
          </cell>
          <cell r="J235" t="str">
            <v xml:space="preserve"> - </v>
          </cell>
          <cell r="K235" t="str">
            <v xml:space="preserve"> - </v>
          </cell>
          <cell r="L235" t="str">
            <v xml:space="preserve"> - </v>
          </cell>
          <cell r="M235" t="str">
            <v xml:space="preserve"> - </v>
          </cell>
          <cell r="N235" t="str">
            <v xml:space="preserve"> - </v>
          </cell>
          <cell r="O235" t="str">
            <v xml:space="preserve"> - </v>
          </cell>
          <cell r="P235" t="str">
            <v xml:space="preserve"> - </v>
          </cell>
          <cell r="Q235" t="str">
            <v xml:space="preserve"> - </v>
          </cell>
          <cell r="R235" t="str">
            <v xml:space="preserve"> - </v>
          </cell>
          <cell r="S235" t="str">
            <v xml:space="preserve"> - </v>
          </cell>
          <cell r="T235" t="str">
            <v xml:space="preserve"> - </v>
          </cell>
          <cell r="U235" t="str">
            <v xml:space="preserve"> - </v>
          </cell>
          <cell r="V235" t="str">
            <v xml:space="preserve"> - </v>
          </cell>
          <cell r="W235" t="str">
            <v xml:space="preserve"> - </v>
          </cell>
          <cell r="X235" t="str">
            <v xml:space="preserve"> - </v>
          </cell>
          <cell r="Y235" t="str">
            <v xml:space="preserve"> - </v>
          </cell>
          <cell r="Z235" t="str">
            <v xml:space="preserve"> - </v>
          </cell>
          <cell r="AA235" t="str">
            <v xml:space="preserve"> - </v>
          </cell>
          <cell r="AB235" t="str">
            <v xml:space="preserve"> - </v>
          </cell>
          <cell r="AC235" t="str">
            <v xml:space="preserve"> - </v>
          </cell>
          <cell r="AD235" t="str">
            <v xml:space="preserve"> - </v>
          </cell>
          <cell r="AE235" t="str">
            <v xml:space="preserve"> - </v>
          </cell>
          <cell r="AF235" t="str">
            <v xml:space="preserve"> - </v>
          </cell>
          <cell r="AG235" t="str">
            <v xml:space="preserve"> - </v>
          </cell>
          <cell r="AH235" t="str">
            <v xml:space="preserve"> - </v>
          </cell>
          <cell r="AI235" t="str">
            <v xml:space="preserve"> - </v>
          </cell>
          <cell r="AJ235" t="str">
            <v xml:space="preserve"> - </v>
          </cell>
          <cell r="AK235" t="str">
            <v xml:space="preserve"> - </v>
          </cell>
          <cell r="AL235" t="str">
            <v xml:space="preserve"> - </v>
          </cell>
          <cell r="AM235" t="str">
            <v xml:space="preserve"> - </v>
          </cell>
          <cell r="AN235" t="str">
            <v xml:space="preserve"> - </v>
          </cell>
          <cell r="AO235" t="str">
            <v xml:space="preserve"> - </v>
          </cell>
          <cell r="AP235" t="str">
            <v xml:space="preserve"> - </v>
          </cell>
          <cell r="AQ235" t="str">
            <v xml:space="preserve"> - </v>
          </cell>
          <cell r="AR235" t="str">
            <v xml:space="preserve"> - </v>
          </cell>
          <cell r="AS235" t="str">
            <v xml:space="preserve"> - </v>
          </cell>
          <cell r="AT235" t="str">
            <v xml:space="preserve"> - </v>
          </cell>
          <cell r="AU235" t="str">
            <v xml:space="preserve"> - </v>
          </cell>
          <cell r="AV235" t="str">
            <v xml:space="preserve"> - </v>
          </cell>
          <cell r="AW235" t="str">
            <v xml:space="preserve"> - </v>
          </cell>
          <cell r="AX235" t="str">
            <v xml:space="preserve"> - </v>
          </cell>
          <cell r="AY235" t="str">
            <v xml:space="preserve"> - </v>
          </cell>
          <cell r="AZ235" t="str">
            <v xml:space="preserve"> - </v>
          </cell>
          <cell r="BA235" t="str">
            <v xml:space="preserve"> - </v>
          </cell>
          <cell r="BB235" t="str">
            <v xml:space="preserve"> - </v>
          </cell>
          <cell r="BC235" t="str">
            <v xml:space="preserve"> - </v>
          </cell>
          <cell r="BD235" t="str">
            <v xml:space="preserve"> - </v>
          </cell>
          <cell r="BE235" t="str">
            <v xml:space="preserve"> - </v>
          </cell>
          <cell r="BF235" t="str">
            <v xml:space="preserve"> - </v>
          </cell>
          <cell r="BG235" t="str">
            <v xml:space="preserve"> - </v>
          </cell>
          <cell r="BH235" t="str">
            <v xml:space="preserve"> - </v>
          </cell>
          <cell r="BI235" t="str">
            <v xml:space="preserve"> - </v>
          </cell>
          <cell r="BJ235" t="str">
            <v xml:space="preserve"> - </v>
          </cell>
          <cell r="BK235" t="str">
            <v xml:space="preserve"> - </v>
          </cell>
          <cell r="BL235" t="str">
            <v xml:space="preserve"> - </v>
          </cell>
          <cell r="BM235" t="str">
            <v xml:space="preserve"> - </v>
          </cell>
          <cell r="BN235" t="str">
            <v xml:space="preserve"> - </v>
          </cell>
        </row>
        <row r="236">
          <cell r="A236" t="str">
            <v xml:space="preserve"> - </v>
          </cell>
          <cell r="B236" t="str">
            <v xml:space="preserve"> - </v>
          </cell>
          <cell r="C236" t="str">
            <v xml:space="preserve"> - </v>
          </cell>
          <cell r="D236" t="str">
            <v xml:space="preserve"> - </v>
          </cell>
          <cell r="E236" t="str">
            <v xml:space="preserve"> - </v>
          </cell>
          <cell r="F236" t="str">
            <v xml:space="preserve"> - </v>
          </cell>
          <cell r="G236" t="str">
            <v xml:space="preserve"> - </v>
          </cell>
          <cell r="H236" t="str">
            <v xml:space="preserve"> - </v>
          </cell>
          <cell r="I236" t="str">
            <v xml:space="preserve"> - </v>
          </cell>
          <cell r="J236" t="str">
            <v xml:space="preserve"> - </v>
          </cell>
          <cell r="K236" t="str">
            <v xml:space="preserve"> - </v>
          </cell>
          <cell r="L236" t="str">
            <v xml:space="preserve"> - </v>
          </cell>
          <cell r="M236" t="str">
            <v xml:space="preserve"> - </v>
          </cell>
          <cell r="N236" t="str">
            <v xml:space="preserve"> - </v>
          </cell>
          <cell r="O236" t="str">
            <v xml:space="preserve"> - </v>
          </cell>
          <cell r="P236" t="str">
            <v xml:space="preserve"> - </v>
          </cell>
          <cell r="Q236" t="str">
            <v xml:space="preserve"> - </v>
          </cell>
          <cell r="R236" t="str">
            <v xml:space="preserve"> - </v>
          </cell>
          <cell r="S236" t="str">
            <v xml:space="preserve"> - </v>
          </cell>
          <cell r="T236" t="str">
            <v xml:space="preserve"> - </v>
          </cell>
          <cell r="U236" t="str">
            <v xml:space="preserve"> - </v>
          </cell>
          <cell r="V236" t="str">
            <v xml:space="preserve"> - </v>
          </cell>
          <cell r="W236" t="str">
            <v xml:space="preserve"> - </v>
          </cell>
          <cell r="X236" t="str">
            <v xml:space="preserve"> - </v>
          </cell>
          <cell r="Y236" t="str">
            <v xml:space="preserve"> - </v>
          </cell>
          <cell r="Z236" t="str">
            <v xml:space="preserve"> - </v>
          </cell>
          <cell r="AA236" t="str">
            <v xml:space="preserve"> - </v>
          </cell>
          <cell r="AB236" t="str">
            <v xml:space="preserve"> - </v>
          </cell>
          <cell r="AC236" t="str">
            <v xml:space="preserve"> - </v>
          </cell>
          <cell r="AD236" t="str">
            <v xml:space="preserve"> - </v>
          </cell>
          <cell r="AE236" t="str">
            <v xml:space="preserve"> - </v>
          </cell>
          <cell r="AF236" t="str">
            <v xml:space="preserve"> - </v>
          </cell>
          <cell r="AG236" t="str">
            <v xml:space="preserve"> - </v>
          </cell>
          <cell r="AH236" t="str">
            <v xml:space="preserve"> - </v>
          </cell>
          <cell r="AI236" t="str">
            <v xml:space="preserve"> - </v>
          </cell>
          <cell r="AJ236" t="str">
            <v xml:space="preserve"> - </v>
          </cell>
          <cell r="AK236" t="str">
            <v xml:space="preserve"> - </v>
          </cell>
          <cell r="AL236" t="str">
            <v xml:space="preserve"> - </v>
          </cell>
          <cell r="AM236" t="str">
            <v xml:space="preserve"> - </v>
          </cell>
          <cell r="AN236" t="str">
            <v xml:space="preserve"> - </v>
          </cell>
          <cell r="AO236" t="str">
            <v xml:space="preserve"> - </v>
          </cell>
          <cell r="AP236" t="str">
            <v xml:space="preserve"> - </v>
          </cell>
          <cell r="AQ236" t="str">
            <v xml:space="preserve"> - </v>
          </cell>
          <cell r="AR236" t="str">
            <v xml:space="preserve"> - </v>
          </cell>
          <cell r="AS236" t="str">
            <v xml:space="preserve"> - </v>
          </cell>
          <cell r="AT236" t="str">
            <v xml:space="preserve"> - </v>
          </cell>
          <cell r="AU236" t="str">
            <v xml:space="preserve"> - </v>
          </cell>
          <cell r="AV236" t="str">
            <v xml:space="preserve"> - </v>
          </cell>
          <cell r="AW236" t="str">
            <v xml:space="preserve"> - </v>
          </cell>
          <cell r="AX236" t="str">
            <v xml:space="preserve"> - </v>
          </cell>
          <cell r="AY236" t="str">
            <v xml:space="preserve"> - </v>
          </cell>
          <cell r="AZ236" t="str">
            <v xml:space="preserve"> - </v>
          </cell>
          <cell r="BA236" t="str">
            <v xml:space="preserve"> - </v>
          </cell>
          <cell r="BB236" t="str">
            <v xml:space="preserve"> - </v>
          </cell>
          <cell r="BC236" t="str">
            <v xml:space="preserve"> - </v>
          </cell>
          <cell r="BD236" t="str">
            <v xml:space="preserve"> - </v>
          </cell>
          <cell r="BE236" t="str">
            <v xml:space="preserve"> - </v>
          </cell>
          <cell r="BF236" t="str">
            <v xml:space="preserve"> - </v>
          </cell>
          <cell r="BG236" t="str">
            <v xml:space="preserve"> - </v>
          </cell>
          <cell r="BH236" t="str">
            <v xml:space="preserve"> - </v>
          </cell>
          <cell r="BI236" t="str">
            <v xml:space="preserve"> - </v>
          </cell>
          <cell r="BJ236" t="str">
            <v xml:space="preserve"> - </v>
          </cell>
          <cell r="BK236" t="str">
            <v xml:space="preserve"> - </v>
          </cell>
          <cell r="BL236" t="str">
            <v xml:space="preserve"> - </v>
          </cell>
          <cell r="BM236" t="str">
            <v xml:space="preserve"> - </v>
          </cell>
          <cell r="BN236" t="str">
            <v xml:space="preserve"> - </v>
          </cell>
        </row>
        <row r="237">
          <cell r="A237" t="str">
            <v xml:space="preserve"> - </v>
          </cell>
          <cell r="B237" t="str">
            <v xml:space="preserve"> - </v>
          </cell>
          <cell r="C237" t="str">
            <v xml:space="preserve"> - </v>
          </cell>
          <cell r="D237" t="str">
            <v xml:space="preserve"> - </v>
          </cell>
          <cell r="E237" t="str">
            <v xml:space="preserve"> - </v>
          </cell>
          <cell r="F237" t="str">
            <v xml:space="preserve"> - </v>
          </cell>
          <cell r="G237" t="str">
            <v xml:space="preserve"> - </v>
          </cell>
          <cell r="H237" t="str">
            <v xml:space="preserve"> - </v>
          </cell>
          <cell r="I237" t="str">
            <v xml:space="preserve"> - </v>
          </cell>
          <cell r="J237" t="str">
            <v xml:space="preserve"> - </v>
          </cell>
          <cell r="K237" t="str">
            <v xml:space="preserve"> - </v>
          </cell>
          <cell r="L237" t="str">
            <v xml:space="preserve"> - </v>
          </cell>
          <cell r="M237" t="str">
            <v xml:space="preserve"> - </v>
          </cell>
          <cell r="N237" t="str">
            <v xml:space="preserve"> - </v>
          </cell>
          <cell r="O237" t="str">
            <v xml:space="preserve"> - </v>
          </cell>
          <cell r="P237" t="str">
            <v xml:space="preserve"> - </v>
          </cell>
          <cell r="Q237" t="str">
            <v xml:space="preserve"> - </v>
          </cell>
          <cell r="R237" t="str">
            <v xml:space="preserve"> - </v>
          </cell>
          <cell r="S237" t="str">
            <v xml:space="preserve"> - </v>
          </cell>
          <cell r="T237" t="str">
            <v xml:space="preserve"> - </v>
          </cell>
          <cell r="U237" t="str">
            <v xml:space="preserve"> - </v>
          </cell>
          <cell r="V237" t="str">
            <v xml:space="preserve"> - </v>
          </cell>
          <cell r="W237" t="str">
            <v xml:space="preserve"> - </v>
          </cell>
          <cell r="X237" t="str">
            <v xml:space="preserve"> - </v>
          </cell>
          <cell r="Y237" t="str">
            <v xml:space="preserve"> - </v>
          </cell>
          <cell r="Z237" t="str">
            <v xml:space="preserve"> - </v>
          </cell>
          <cell r="AA237" t="str">
            <v xml:space="preserve"> - </v>
          </cell>
          <cell r="AB237" t="str">
            <v xml:space="preserve"> - </v>
          </cell>
          <cell r="AC237" t="str">
            <v xml:space="preserve"> - </v>
          </cell>
          <cell r="AD237" t="str">
            <v xml:space="preserve"> - </v>
          </cell>
          <cell r="AE237" t="str">
            <v xml:space="preserve"> - </v>
          </cell>
          <cell r="AF237" t="str">
            <v xml:space="preserve"> - </v>
          </cell>
          <cell r="AG237" t="str">
            <v xml:space="preserve"> - </v>
          </cell>
          <cell r="AH237" t="str">
            <v xml:space="preserve"> - </v>
          </cell>
          <cell r="AI237" t="str">
            <v xml:space="preserve"> - </v>
          </cell>
          <cell r="AJ237" t="str">
            <v xml:space="preserve"> - </v>
          </cell>
          <cell r="AK237" t="str">
            <v xml:space="preserve"> - </v>
          </cell>
          <cell r="AL237" t="str">
            <v xml:space="preserve"> - </v>
          </cell>
          <cell r="AM237" t="str">
            <v xml:space="preserve"> - </v>
          </cell>
          <cell r="AN237" t="str">
            <v xml:space="preserve"> - </v>
          </cell>
          <cell r="AO237" t="str">
            <v xml:space="preserve"> - </v>
          </cell>
          <cell r="AP237" t="str">
            <v xml:space="preserve"> - </v>
          </cell>
          <cell r="AQ237" t="str">
            <v xml:space="preserve"> - </v>
          </cell>
          <cell r="AR237" t="str">
            <v xml:space="preserve"> - </v>
          </cell>
          <cell r="AS237" t="str">
            <v xml:space="preserve"> - </v>
          </cell>
          <cell r="AT237" t="str">
            <v xml:space="preserve"> - </v>
          </cell>
          <cell r="AU237" t="str">
            <v xml:space="preserve"> - </v>
          </cell>
          <cell r="AV237" t="str">
            <v xml:space="preserve"> - </v>
          </cell>
          <cell r="AW237" t="str">
            <v xml:space="preserve"> - </v>
          </cell>
          <cell r="AX237" t="str">
            <v xml:space="preserve"> - </v>
          </cell>
          <cell r="AY237" t="str">
            <v xml:space="preserve"> - </v>
          </cell>
          <cell r="AZ237" t="str">
            <v xml:space="preserve"> - </v>
          </cell>
          <cell r="BA237" t="str">
            <v xml:space="preserve"> - </v>
          </cell>
          <cell r="BB237" t="str">
            <v xml:space="preserve"> - </v>
          </cell>
          <cell r="BC237" t="str">
            <v xml:space="preserve"> - </v>
          </cell>
          <cell r="BD237" t="str">
            <v xml:space="preserve"> - </v>
          </cell>
          <cell r="BE237" t="str">
            <v xml:space="preserve"> - </v>
          </cell>
          <cell r="BF237" t="str">
            <v xml:space="preserve"> - </v>
          </cell>
          <cell r="BG237" t="str">
            <v xml:space="preserve"> - </v>
          </cell>
          <cell r="BH237" t="str">
            <v xml:space="preserve"> - </v>
          </cell>
          <cell r="BI237" t="str">
            <v xml:space="preserve"> - </v>
          </cell>
          <cell r="BJ237" t="str">
            <v xml:space="preserve"> - </v>
          </cell>
          <cell r="BK237" t="str">
            <v xml:space="preserve"> - </v>
          </cell>
          <cell r="BL237" t="str">
            <v xml:space="preserve"> - </v>
          </cell>
          <cell r="BM237" t="str">
            <v xml:space="preserve"> - </v>
          </cell>
          <cell r="BN237" t="str">
            <v xml:space="preserve"> - </v>
          </cell>
        </row>
        <row r="238">
          <cell r="A238" t="str">
            <v xml:space="preserve"> - </v>
          </cell>
          <cell r="B238" t="str">
            <v xml:space="preserve"> - </v>
          </cell>
          <cell r="C238" t="str">
            <v xml:space="preserve"> - </v>
          </cell>
          <cell r="D238" t="str">
            <v xml:space="preserve"> - </v>
          </cell>
          <cell r="E238" t="str">
            <v xml:space="preserve"> - </v>
          </cell>
          <cell r="F238" t="str">
            <v xml:space="preserve"> - </v>
          </cell>
          <cell r="G238" t="str">
            <v xml:space="preserve"> - </v>
          </cell>
          <cell r="H238" t="str">
            <v xml:space="preserve"> - </v>
          </cell>
          <cell r="I238" t="str">
            <v xml:space="preserve"> - </v>
          </cell>
          <cell r="J238" t="str">
            <v xml:space="preserve"> - </v>
          </cell>
          <cell r="K238" t="str">
            <v xml:space="preserve"> - </v>
          </cell>
          <cell r="L238" t="str">
            <v xml:space="preserve"> - </v>
          </cell>
          <cell r="M238" t="str">
            <v xml:space="preserve"> - </v>
          </cell>
          <cell r="N238" t="str">
            <v xml:space="preserve"> - </v>
          </cell>
          <cell r="O238" t="str">
            <v xml:space="preserve"> - </v>
          </cell>
          <cell r="P238" t="str">
            <v xml:space="preserve"> - </v>
          </cell>
          <cell r="Q238" t="str">
            <v xml:space="preserve"> - </v>
          </cell>
          <cell r="R238" t="str">
            <v xml:space="preserve"> - </v>
          </cell>
          <cell r="S238" t="str">
            <v xml:space="preserve"> - </v>
          </cell>
          <cell r="T238" t="str">
            <v xml:space="preserve"> - </v>
          </cell>
          <cell r="U238" t="str">
            <v xml:space="preserve"> - </v>
          </cell>
          <cell r="V238" t="str">
            <v xml:space="preserve"> - </v>
          </cell>
          <cell r="W238" t="str">
            <v xml:space="preserve"> - </v>
          </cell>
          <cell r="X238" t="str">
            <v xml:space="preserve"> - </v>
          </cell>
          <cell r="Y238" t="str">
            <v xml:space="preserve"> - </v>
          </cell>
          <cell r="Z238" t="str">
            <v xml:space="preserve"> - </v>
          </cell>
          <cell r="AA238" t="str">
            <v xml:space="preserve"> - </v>
          </cell>
          <cell r="AB238" t="str">
            <v xml:space="preserve"> - </v>
          </cell>
          <cell r="AC238" t="str">
            <v xml:space="preserve"> - </v>
          </cell>
          <cell r="AD238" t="str">
            <v xml:space="preserve"> - </v>
          </cell>
          <cell r="AE238" t="str">
            <v xml:space="preserve"> - </v>
          </cell>
          <cell r="AF238" t="str">
            <v xml:space="preserve"> - </v>
          </cell>
          <cell r="AG238" t="str">
            <v xml:space="preserve"> - </v>
          </cell>
          <cell r="AH238" t="str">
            <v xml:space="preserve"> - </v>
          </cell>
          <cell r="AI238" t="str">
            <v xml:space="preserve"> - </v>
          </cell>
          <cell r="AJ238" t="str">
            <v xml:space="preserve"> - </v>
          </cell>
          <cell r="AK238" t="str">
            <v xml:space="preserve"> - </v>
          </cell>
          <cell r="AL238" t="str">
            <v xml:space="preserve"> - </v>
          </cell>
          <cell r="AM238" t="str">
            <v xml:space="preserve"> - </v>
          </cell>
          <cell r="AN238" t="str">
            <v xml:space="preserve"> - </v>
          </cell>
          <cell r="AO238" t="str">
            <v xml:space="preserve"> - </v>
          </cell>
          <cell r="AP238" t="str">
            <v xml:space="preserve"> - </v>
          </cell>
          <cell r="AQ238" t="str">
            <v xml:space="preserve"> - </v>
          </cell>
          <cell r="AR238" t="str">
            <v xml:space="preserve"> - </v>
          </cell>
          <cell r="AS238" t="str">
            <v xml:space="preserve"> - </v>
          </cell>
          <cell r="AT238" t="str">
            <v xml:space="preserve"> - </v>
          </cell>
          <cell r="AU238" t="str">
            <v xml:space="preserve"> - </v>
          </cell>
          <cell r="AV238" t="str">
            <v xml:space="preserve"> - </v>
          </cell>
          <cell r="AW238" t="str">
            <v xml:space="preserve"> - </v>
          </cell>
          <cell r="AX238" t="str">
            <v xml:space="preserve"> - </v>
          </cell>
          <cell r="AY238" t="str">
            <v xml:space="preserve"> - </v>
          </cell>
          <cell r="AZ238" t="str">
            <v xml:space="preserve"> - </v>
          </cell>
          <cell r="BA238" t="str">
            <v xml:space="preserve"> - </v>
          </cell>
          <cell r="BB238" t="str">
            <v xml:space="preserve"> - </v>
          </cell>
          <cell r="BC238" t="str">
            <v xml:space="preserve"> - </v>
          </cell>
          <cell r="BD238" t="str">
            <v xml:space="preserve"> - </v>
          </cell>
          <cell r="BE238" t="str">
            <v xml:space="preserve"> - </v>
          </cell>
          <cell r="BF238" t="str">
            <v xml:space="preserve"> - </v>
          </cell>
          <cell r="BG238" t="str">
            <v xml:space="preserve"> - </v>
          </cell>
          <cell r="BH238" t="str">
            <v xml:space="preserve"> - </v>
          </cell>
          <cell r="BI238" t="str">
            <v xml:space="preserve"> - </v>
          </cell>
          <cell r="BJ238" t="str">
            <v xml:space="preserve"> - </v>
          </cell>
          <cell r="BK238" t="str">
            <v xml:space="preserve"> - </v>
          </cell>
          <cell r="BL238" t="str">
            <v xml:space="preserve"> - </v>
          </cell>
          <cell r="BM238" t="str">
            <v xml:space="preserve"> - </v>
          </cell>
          <cell r="BN238" t="str">
            <v xml:space="preserve"> - </v>
          </cell>
        </row>
        <row r="239">
          <cell r="A239" t="str">
            <v xml:space="preserve"> - </v>
          </cell>
          <cell r="B239" t="str">
            <v xml:space="preserve"> - </v>
          </cell>
          <cell r="C239" t="str">
            <v xml:space="preserve"> - </v>
          </cell>
          <cell r="D239" t="str">
            <v xml:space="preserve"> - </v>
          </cell>
          <cell r="E239" t="str">
            <v xml:space="preserve"> - </v>
          </cell>
          <cell r="F239" t="str">
            <v xml:space="preserve"> - </v>
          </cell>
          <cell r="G239" t="str">
            <v xml:space="preserve"> - </v>
          </cell>
          <cell r="H239" t="str">
            <v xml:space="preserve"> - </v>
          </cell>
          <cell r="I239" t="str">
            <v xml:space="preserve"> - </v>
          </cell>
          <cell r="J239" t="str">
            <v xml:space="preserve"> - </v>
          </cell>
          <cell r="K239" t="str">
            <v xml:space="preserve"> - </v>
          </cell>
          <cell r="L239" t="str">
            <v xml:space="preserve"> - </v>
          </cell>
          <cell r="M239" t="str">
            <v xml:space="preserve"> - </v>
          </cell>
          <cell r="N239" t="str">
            <v xml:space="preserve"> - </v>
          </cell>
          <cell r="O239" t="str">
            <v xml:space="preserve"> - </v>
          </cell>
          <cell r="P239" t="str">
            <v xml:space="preserve"> - </v>
          </cell>
          <cell r="Q239" t="str">
            <v xml:space="preserve"> - </v>
          </cell>
          <cell r="R239" t="str">
            <v xml:space="preserve"> - </v>
          </cell>
          <cell r="S239" t="str">
            <v xml:space="preserve"> - </v>
          </cell>
          <cell r="T239" t="str">
            <v xml:space="preserve"> - </v>
          </cell>
          <cell r="U239" t="str">
            <v xml:space="preserve"> - </v>
          </cell>
          <cell r="V239" t="str">
            <v xml:space="preserve"> - </v>
          </cell>
          <cell r="W239" t="str">
            <v xml:space="preserve"> - </v>
          </cell>
          <cell r="X239" t="str">
            <v xml:space="preserve"> - </v>
          </cell>
          <cell r="Y239" t="str">
            <v xml:space="preserve"> - </v>
          </cell>
          <cell r="Z239" t="str">
            <v xml:space="preserve"> - </v>
          </cell>
          <cell r="AA239" t="str">
            <v xml:space="preserve"> - </v>
          </cell>
          <cell r="AB239" t="str">
            <v xml:space="preserve"> - </v>
          </cell>
          <cell r="AC239" t="str">
            <v xml:space="preserve"> - </v>
          </cell>
          <cell r="AD239" t="str">
            <v xml:space="preserve"> - </v>
          </cell>
          <cell r="AE239" t="str">
            <v xml:space="preserve"> - </v>
          </cell>
          <cell r="AF239" t="str">
            <v xml:space="preserve"> - </v>
          </cell>
          <cell r="AG239" t="str">
            <v xml:space="preserve"> - </v>
          </cell>
          <cell r="AH239" t="str">
            <v xml:space="preserve"> - </v>
          </cell>
          <cell r="AI239" t="str">
            <v xml:space="preserve"> - </v>
          </cell>
          <cell r="AJ239" t="str">
            <v xml:space="preserve"> - </v>
          </cell>
          <cell r="AK239" t="str">
            <v xml:space="preserve"> - </v>
          </cell>
          <cell r="AL239" t="str">
            <v xml:space="preserve"> - </v>
          </cell>
          <cell r="AM239" t="str">
            <v xml:space="preserve"> - </v>
          </cell>
          <cell r="AN239" t="str">
            <v xml:space="preserve"> - </v>
          </cell>
          <cell r="AO239" t="str">
            <v xml:space="preserve"> - </v>
          </cell>
          <cell r="AP239" t="str">
            <v xml:space="preserve"> - </v>
          </cell>
          <cell r="AQ239" t="str">
            <v xml:space="preserve"> - </v>
          </cell>
          <cell r="AR239" t="str">
            <v xml:space="preserve"> - </v>
          </cell>
          <cell r="AS239" t="str">
            <v xml:space="preserve"> - </v>
          </cell>
          <cell r="AT239" t="str">
            <v xml:space="preserve"> - </v>
          </cell>
          <cell r="AU239" t="str">
            <v xml:space="preserve"> - </v>
          </cell>
          <cell r="AV239" t="str">
            <v xml:space="preserve"> - </v>
          </cell>
          <cell r="AW239" t="str">
            <v xml:space="preserve"> - </v>
          </cell>
          <cell r="AX239" t="str">
            <v xml:space="preserve"> - </v>
          </cell>
          <cell r="AY239" t="str">
            <v xml:space="preserve"> - </v>
          </cell>
          <cell r="AZ239" t="str">
            <v xml:space="preserve"> - </v>
          </cell>
          <cell r="BA239" t="str">
            <v xml:space="preserve"> - </v>
          </cell>
          <cell r="BB239" t="str">
            <v xml:space="preserve"> - </v>
          </cell>
          <cell r="BC239" t="str">
            <v xml:space="preserve"> - </v>
          </cell>
          <cell r="BD239" t="str">
            <v xml:space="preserve"> - </v>
          </cell>
          <cell r="BE239" t="str">
            <v xml:space="preserve"> - </v>
          </cell>
          <cell r="BF239" t="str">
            <v xml:space="preserve"> - </v>
          </cell>
          <cell r="BG239" t="str">
            <v xml:space="preserve"> - </v>
          </cell>
          <cell r="BH239" t="str">
            <v xml:space="preserve"> - </v>
          </cell>
          <cell r="BI239" t="str">
            <v xml:space="preserve"> - </v>
          </cell>
          <cell r="BJ239" t="str">
            <v xml:space="preserve"> - </v>
          </cell>
          <cell r="BK239" t="str">
            <v xml:space="preserve"> - </v>
          </cell>
          <cell r="BL239" t="str">
            <v xml:space="preserve"> - </v>
          </cell>
          <cell r="BM239" t="str">
            <v xml:space="preserve"> - </v>
          </cell>
          <cell r="BN239" t="str">
            <v xml:space="preserve"> - </v>
          </cell>
        </row>
        <row r="240">
          <cell r="A240" t="str">
            <v xml:space="preserve"> - </v>
          </cell>
          <cell r="B240" t="str">
            <v xml:space="preserve"> - </v>
          </cell>
          <cell r="C240" t="str">
            <v xml:space="preserve"> - </v>
          </cell>
          <cell r="D240" t="str">
            <v xml:space="preserve"> - </v>
          </cell>
          <cell r="E240" t="str">
            <v xml:space="preserve"> - </v>
          </cell>
          <cell r="F240" t="str">
            <v xml:space="preserve"> - </v>
          </cell>
          <cell r="G240" t="str">
            <v xml:space="preserve"> - </v>
          </cell>
          <cell r="H240" t="str">
            <v xml:space="preserve"> - </v>
          </cell>
          <cell r="I240" t="str">
            <v xml:space="preserve"> - </v>
          </cell>
          <cell r="J240" t="str">
            <v xml:space="preserve"> - </v>
          </cell>
          <cell r="K240" t="str">
            <v xml:space="preserve"> - </v>
          </cell>
          <cell r="L240" t="str">
            <v xml:space="preserve"> - </v>
          </cell>
          <cell r="M240" t="str">
            <v xml:space="preserve"> - </v>
          </cell>
          <cell r="N240" t="str">
            <v xml:space="preserve"> - </v>
          </cell>
          <cell r="O240" t="str">
            <v xml:space="preserve"> - </v>
          </cell>
          <cell r="P240" t="str">
            <v xml:space="preserve"> - </v>
          </cell>
          <cell r="Q240" t="str">
            <v xml:space="preserve"> - </v>
          </cell>
          <cell r="R240" t="str">
            <v xml:space="preserve"> - </v>
          </cell>
          <cell r="S240" t="str">
            <v xml:space="preserve"> - </v>
          </cell>
          <cell r="T240" t="str">
            <v xml:space="preserve"> - </v>
          </cell>
          <cell r="U240" t="str">
            <v xml:space="preserve"> - </v>
          </cell>
          <cell r="V240" t="str">
            <v xml:space="preserve"> - </v>
          </cell>
          <cell r="W240" t="str">
            <v xml:space="preserve"> - </v>
          </cell>
          <cell r="X240" t="str">
            <v xml:space="preserve"> - </v>
          </cell>
          <cell r="Y240" t="str">
            <v xml:space="preserve"> - </v>
          </cell>
          <cell r="Z240" t="str">
            <v xml:space="preserve"> - </v>
          </cell>
          <cell r="AA240" t="str">
            <v xml:space="preserve"> - </v>
          </cell>
          <cell r="AB240" t="str">
            <v xml:space="preserve"> - </v>
          </cell>
          <cell r="AC240" t="str">
            <v xml:space="preserve"> - </v>
          </cell>
          <cell r="AD240" t="str">
            <v xml:space="preserve"> - </v>
          </cell>
          <cell r="AE240" t="str">
            <v xml:space="preserve"> - </v>
          </cell>
          <cell r="AF240" t="str">
            <v xml:space="preserve"> - </v>
          </cell>
          <cell r="AG240" t="str">
            <v xml:space="preserve"> - </v>
          </cell>
          <cell r="AH240" t="str">
            <v xml:space="preserve"> - </v>
          </cell>
          <cell r="AI240" t="str">
            <v xml:space="preserve"> - </v>
          </cell>
          <cell r="AJ240" t="str">
            <v xml:space="preserve"> - </v>
          </cell>
          <cell r="AK240" t="str">
            <v xml:space="preserve"> - </v>
          </cell>
          <cell r="AL240" t="str">
            <v xml:space="preserve"> - </v>
          </cell>
          <cell r="AM240" t="str">
            <v xml:space="preserve"> - </v>
          </cell>
          <cell r="AN240" t="str">
            <v xml:space="preserve"> - </v>
          </cell>
          <cell r="AO240" t="str">
            <v xml:space="preserve"> - </v>
          </cell>
          <cell r="AP240" t="str">
            <v xml:space="preserve"> - </v>
          </cell>
          <cell r="AQ240" t="str">
            <v xml:space="preserve"> - </v>
          </cell>
          <cell r="AR240" t="str">
            <v xml:space="preserve"> - </v>
          </cell>
          <cell r="AS240" t="str">
            <v xml:space="preserve"> - </v>
          </cell>
          <cell r="AT240" t="str">
            <v xml:space="preserve"> - </v>
          </cell>
          <cell r="AU240" t="str">
            <v xml:space="preserve"> - </v>
          </cell>
          <cell r="AV240" t="str">
            <v xml:space="preserve"> - </v>
          </cell>
          <cell r="AW240" t="str">
            <v xml:space="preserve"> - </v>
          </cell>
          <cell r="AX240" t="str">
            <v xml:space="preserve"> - </v>
          </cell>
          <cell r="AY240" t="str">
            <v xml:space="preserve"> - </v>
          </cell>
          <cell r="AZ240" t="str">
            <v xml:space="preserve"> - </v>
          </cell>
          <cell r="BA240" t="str">
            <v xml:space="preserve"> - </v>
          </cell>
          <cell r="BB240" t="str">
            <v xml:space="preserve"> - </v>
          </cell>
          <cell r="BC240" t="str">
            <v xml:space="preserve"> - </v>
          </cell>
          <cell r="BD240" t="str">
            <v xml:space="preserve"> - </v>
          </cell>
          <cell r="BE240" t="str">
            <v xml:space="preserve"> - </v>
          </cell>
          <cell r="BF240" t="str">
            <v xml:space="preserve"> - </v>
          </cell>
          <cell r="BG240" t="str">
            <v xml:space="preserve"> - </v>
          </cell>
          <cell r="BH240" t="str">
            <v xml:space="preserve"> - </v>
          </cell>
          <cell r="BI240" t="str">
            <v xml:space="preserve"> - </v>
          </cell>
          <cell r="BJ240" t="str">
            <v xml:space="preserve"> - </v>
          </cell>
          <cell r="BK240" t="str">
            <v xml:space="preserve"> - </v>
          </cell>
          <cell r="BL240" t="str">
            <v xml:space="preserve"> - </v>
          </cell>
          <cell r="BM240" t="str">
            <v xml:space="preserve"> - </v>
          </cell>
          <cell r="BN240" t="str">
            <v xml:space="preserve"> - </v>
          </cell>
        </row>
        <row r="241">
          <cell r="A241" t="str">
            <v xml:space="preserve"> - </v>
          </cell>
          <cell r="B241" t="str">
            <v xml:space="preserve"> - </v>
          </cell>
          <cell r="C241" t="str">
            <v xml:space="preserve"> - </v>
          </cell>
          <cell r="D241" t="str">
            <v xml:space="preserve"> - </v>
          </cell>
          <cell r="E241" t="str">
            <v xml:space="preserve"> - </v>
          </cell>
          <cell r="F241" t="str">
            <v xml:space="preserve"> - </v>
          </cell>
          <cell r="G241" t="str">
            <v xml:space="preserve"> - </v>
          </cell>
          <cell r="H241" t="str">
            <v xml:space="preserve"> - </v>
          </cell>
          <cell r="I241" t="str">
            <v xml:space="preserve"> - </v>
          </cell>
          <cell r="J241" t="str">
            <v xml:space="preserve"> - </v>
          </cell>
          <cell r="K241" t="str">
            <v xml:space="preserve"> - </v>
          </cell>
          <cell r="L241" t="str">
            <v xml:space="preserve"> - </v>
          </cell>
          <cell r="M241" t="str">
            <v xml:space="preserve"> - </v>
          </cell>
          <cell r="N241" t="str">
            <v xml:space="preserve"> - </v>
          </cell>
          <cell r="O241" t="str">
            <v xml:space="preserve"> - </v>
          </cell>
          <cell r="P241" t="str">
            <v xml:space="preserve"> - </v>
          </cell>
          <cell r="Q241" t="str">
            <v xml:space="preserve"> - </v>
          </cell>
          <cell r="R241" t="str">
            <v xml:space="preserve"> - </v>
          </cell>
          <cell r="S241" t="str">
            <v xml:space="preserve"> - </v>
          </cell>
          <cell r="T241" t="str">
            <v xml:space="preserve"> - </v>
          </cell>
          <cell r="U241" t="str">
            <v xml:space="preserve"> - </v>
          </cell>
          <cell r="V241" t="str">
            <v xml:space="preserve"> - </v>
          </cell>
          <cell r="W241" t="str">
            <v xml:space="preserve"> - </v>
          </cell>
          <cell r="X241" t="str">
            <v xml:space="preserve"> - </v>
          </cell>
          <cell r="Y241" t="str">
            <v xml:space="preserve"> - </v>
          </cell>
          <cell r="Z241" t="str">
            <v xml:space="preserve"> - </v>
          </cell>
          <cell r="AA241" t="str">
            <v xml:space="preserve"> - </v>
          </cell>
          <cell r="AB241" t="str">
            <v xml:space="preserve"> - </v>
          </cell>
          <cell r="AC241" t="str">
            <v xml:space="preserve"> - </v>
          </cell>
          <cell r="AD241" t="str">
            <v xml:space="preserve"> - </v>
          </cell>
          <cell r="AE241" t="str">
            <v xml:space="preserve"> - </v>
          </cell>
          <cell r="AF241" t="str">
            <v xml:space="preserve"> - </v>
          </cell>
          <cell r="AG241" t="str">
            <v xml:space="preserve"> - </v>
          </cell>
          <cell r="AH241" t="str">
            <v xml:space="preserve"> - </v>
          </cell>
          <cell r="AI241" t="str">
            <v xml:space="preserve"> - </v>
          </cell>
          <cell r="AJ241" t="str">
            <v xml:space="preserve"> - </v>
          </cell>
          <cell r="AK241" t="str">
            <v xml:space="preserve"> - </v>
          </cell>
          <cell r="AL241" t="str">
            <v xml:space="preserve"> - </v>
          </cell>
          <cell r="AM241" t="str">
            <v xml:space="preserve"> - </v>
          </cell>
          <cell r="AN241" t="str">
            <v xml:space="preserve"> - </v>
          </cell>
          <cell r="AO241" t="str">
            <v xml:space="preserve"> - </v>
          </cell>
          <cell r="AP241" t="str">
            <v xml:space="preserve"> - </v>
          </cell>
          <cell r="AQ241" t="str">
            <v xml:space="preserve"> - </v>
          </cell>
          <cell r="AR241" t="str">
            <v xml:space="preserve"> - </v>
          </cell>
          <cell r="AS241" t="str">
            <v xml:space="preserve"> - </v>
          </cell>
          <cell r="AT241" t="str">
            <v xml:space="preserve"> - </v>
          </cell>
          <cell r="AU241" t="str">
            <v xml:space="preserve"> - </v>
          </cell>
          <cell r="AV241" t="str">
            <v xml:space="preserve"> - </v>
          </cell>
          <cell r="AW241" t="str">
            <v xml:space="preserve"> - </v>
          </cell>
          <cell r="AX241" t="str">
            <v xml:space="preserve"> - </v>
          </cell>
          <cell r="AY241" t="str">
            <v xml:space="preserve"> - </v>
          </cell>
          <cell r="AZ241" t="str">
            <v xml:space="preserve"> - </v>
          </cell>
          <cell r="BA241" t="str">
            <v xml:space="preserve"> - </v>
          </cell>
          <cell r="BB241" t="str">
            <v xml:space="preserve"> - </v>
          </cell>
          <cell r="BC241" t="str">
            <v xml:space="preserve"> - </v>
          </cell>
          <cell r="BD241" t="str">
            <v xml:space="preserve"> - </v>
          </cell>
          <cell r="BE241" t="str">
            <v xml:space="preserve"> - </v>
          </cell>
          <cell r="BF241" t="str">
            <v xml:space="preserve"> - </v>
          </cell>
          <cell r="BG241" t="str">
            <v xml:space="preserve"> - </v>
          </cell>
          <cell r="BH241" t="str">
            <v xml:space="preserve"> - </v>
          </cell>
          <cell r="BI241" t="str">
            <v xml:space="preserve"> - </v>
          </cell>
          <cell r="BJ241" t="str">
            <v xml:space="preserve"> - </v>
          </cell>
          <cell r="BK241" t="str">
            <v xml:space="preserve"> - </v>
          </cell>
          <cell r="BL241" t="str">
            <v xml:space="preserve"> - </v>
          </cell>
          <cell r="BM241" t="str">
            <v xml:space="preserve"> - </v>
          </cell>
          <cell r="BN241" t="str">
            <v xml:space="preserve"> - </v>
          </cell>
        </row>
        <row r="242">
          <cell r="A242" t="str">
            <v xml:space="preserve"> - </v>
          </cell>
          <cell r="B242" t="str">
            <v xml:space="preserve"> - </v>
          </cell>
          <cell r="C242" t="str">
            <v xml:space="preserve"> - </v>
          </cell>
          <cell r="D242" t="str">
            <v xml:space="preserve"> - </v>
          </cell>
          <cell r="E242" t="str">
            <v xml:space="preserve"> - </v>
          </cell>
          <cell r="F242" t="str">
            <v xml:space="preserve"> - </v>
          </cell>
          <cell r="G242" t="str">
            <v xml:space="preserve"> - </v>
          </cell>
          <cell r="H242" t="str">
            <v xml:space="preserve"> - </v>
          </cell>
          <cell r="I242" t="str">
            <v xml:space="preserve"> - </v>
          </cell>
          <cell r="J242" t="str">
            <v xml:space="preserve"> - </v>
          </cell>
          <cell r="K242" t="str">
            <v xml:space="preserve"> - </v>
          </cell>
          <cell r="L242" t="str">
            <v xml:space="preserve"> - </v>
          </cell>
          <cell r="M242" t="str">
            <v xml:space="preserve"> - </v>
          </cell>
          <cell r="N242" t="str">
            <v xml:space="preserve"> - </v>
          </cell>
          <cell r="O242" t="str">
            <v xml:space="preserve"> - </v>
          </cell>
          <cell r="P242" t="str">
            <v xml:space="preserve"> - </v>
          </cell>
          <cell r="Q242" t="str">
            <v xml:space="preserve"> - </v>
          </cell>
          <cell r="R242" t="str">
            <v xml:space="preserve"> - </v>
          </cell>
          <cell r="S242" t="str">
            <v xml:space="preserve"> - </v>
          </cell>
          <cell r="T242" t="str">
            <v xml:space="preserve"> - </v>
          </cell>
          <cell r="U242" t="str">
            <v xml:space="preserve"> - </v>
          </cell>
          <cell r="V242" t="str">
            <v xml:space="preserve"> - </v>
          </cell>
          <cell r="W242" t="str">
            <v xml:space="preserve"> - </v>
          </cell>
          <cell r="X242" t="str">
            <v xml:space="preserve"> - </v>
          </cell>
          <cell r="Y242" t="str">
            <v xml:space="preserve"> - </v>
          </cell>
          <cell r="Z242" t="str">
            <v xml:space="preserve"> - </v>
          </cell>
          <cell r="AA242" t="str">
            <v xml:space="preserve"> - </v>
          </cell>
          <cell r="AB242" t="str">
            <v xml:space="preserve"> - </v>
          </cell>
          <cell r="AC242" t="str">
            <v xml:space="preserve"> - </v>
          </cell>
          <cell r="AD242" t="str">
            <v xml:space="preserve"> - </v>
          </cell>
          <cell r="AE242" t="str">
            <v xml:space="preserve"> - </v>
          </cell>
          <cell r="AF242" t="str">
            <v xml:space="preserve"> - </v>
          </cell>
          <cell r="AG242" t="str">
            <v xml:space="preserve"> - </v>
          </cell>
          <cell r="AH242" t="str">
            <v xml:space="preserve"> - </v>
          </cell>
          <cell r="AI242" t="str">
            <v xml:space="preserve"> - </v>
          </cell>
          <cell r="AJ242" t="str">
            <v xml:space="preserve"> - </v>
          </cell>
          <cell r="AK242" t="str">
            <v xml:space="preserve"> - </v>
          </cell>
          <cell r="AL242" t="str">
            <v xml:space="preserve"> - </v>
          </cell>
          <cell r="AM242" t="str">
            <v xml:space="preserve"> - </v>
          </cell>
          <cell r="AN242" t="str">
            <v xml:space="preserve"> - </v>
          </cell>
          <cell r="AO242" t="str">
            <v xml:space="preserve"> - </v>
          </cell>
          <cell r="AP242" t="str">
            <v xml:space="preserve"> - </v>
          </cell>
          <cell r="AQ242" t="str">
            <v xml:space="preserve"> - </v>
          </cell>
          <cell r="AR242" t="str">
            <v xml:space="preserve"> - </v>
          </cell>
          <cell r="AS242" t="str">
            <v xml:space="preserve"> - </v>
          </cell>
          <cell r="AT242" t="str">
            <v xml:space="preserve"> - </v>
          </cell>
          <cell r="AU242" t="str">
            <v xml:space="preserve"> - </v>
          </cell>
          <cell r="AV242" t="str">
            <v xml:space="preserve"> - </v>
          </cell>
          <cell r="AW242" t="str">
            <v xml:space="preserve"> - </v>
          </cell>
          <cell r="AX242" t="str">
            <v xml:space="preserve"> - </v>
          </cell>
          <cell r="AY242" t="str">
            <v xml:space="preserve"> - </v>
          </cell>
          <cell r="AZ242" t="str">
            <v xml:space="preserve"> - </v>
          </cell>
          <cell r="BA242" t="str">
            <v xml:space="preserve"> - </v>
          </cell>
          <cell r="BB242" t="str">
            <v xml:space="preserve"> - </v>
          </cell>
          <cell r="BC242" t="str">
            <v xml:space="preserve"> - </v>
          </cell>
          <cell r="BD242" t="str">
            <v xml:space="preserve"> - </v>
          </cell>
          <cell r="BE242" t="str">
            <v xml:space="preserve"> - </v>
          </cell>
          <cell r="BF242" t="str">
            <v xml:space="preserve"> - </v>
          </cell>
          <cell r="BG242" t="str">
            <v xml:space="preserve"> - </v>
          </cell>
          <cell r="BH242" t="str">
            <v xml:space="preserve"> - </v>
          </cell>
          <cell r="BI242" t="str">
            <v xml:space="preserve"> - </v>
          </cell>
          <cell r="BJ242" t="str">
            <v xml:space="preserve"> - </v>
          </cell>
          <cell r="BK242" t="str">
            <v xml:space="preserve"> - </v>
          </cell>
          <cell r="BL242" t="str">
            <v xml:space="preserve"> - </v>
          </cell>
          <cell r="BM242" t="str">
            <v xml:space="preserve"> - </v>
          </cell>
          <cell r="BN242" t="str">
            <v xml:space="preserve"> - </v>
          </cell>
        </row>
        <row r="243">
          <cell r="A243" t="str">
            <v xml:space="preserve"> - </v>
          </cell>
          <cell r="B243" t="str">
            <v xml:space="preserve"> - </v>
          </cell>
          <cell r="C243" t="str">
            <v xml:space="preserve"> - </v>
          </cell>
          <cell r="D243" t="str">
            <v xml:space="preserve"> - </v>
          </cell>
          <cell r="E243" t="str">
            <v xml:space="preserve"> - </v>
          </cell>
          <cell r="F243" t="str">
            <v xml:space="preserve"> - </v>
          </cell>
          <cell r="G243" t="str">
            <v xml:space="preserve"> - </v>
          </cell>
          <cell r="H243" t="str">
            <v xml:space="preserve"> - </v>
          </cell>
          <cell r="I243" t="str">
            <v xml:space="preserve"> - </v>
          </cell>
          <cell r="J243" t="str">
            <v xml:space="preserve"> - </v>
          </cell>
          <cell r="K243" t="str">
            <v xml:space="preserve"> - </v>
          </cell>
          <cell r="L243" t="str">
            <v xml:space="preserve"> - </v>
          </cell>
          <cell r="M243" t="str">
            <v xml:space="preserve"> - </v>
          </cell>
          <cell r="N243" t="str">
            <v xml:space="preserve"> - </v>
          </cell>
          <cell r="O243" t="str">
            <v xml:space="preserve"> - </v>
          </cell>
          <cell r="P243" t="str">
            <v xml:space="preserve"> - </v>
          </cell>
          <cell r="Q243" t="str">
            <v xml:space="preserve"> - </v>
          </cell>
          <cell r="R243" t="str">
            <v xml:space="preserve"> - </v>
          </cell>
          <cell r="S243" t="str">
            <v xml:space="preserve"> - </v>
          </cell>
          <cell r="T243" t="str">
            <v xml:space="preserve"> - </v>
          </cell>
          <cell r="U243" t="str">
            <v xml:space="preserve"> - </v>
          </cell>
          <cell r="V243" t="str">
            <v xml:space="preserve"> - </v>
          </cell>
          <cell r="W243" t="str">
            <v xml:space="preserve"> - </v>
          </cell>
          <cell r="X243" t="str">
            <v xml:space="preserve"> - </v>
          </cell>
          <cell r="Y243" t="str">
            <v xml:space="preserve"> - </v>
          </cell>
          <cell r="Z243" t="str">
            <v xml:space="preserve"> - </v>
          </cell>
          <cell r="AA243" t="str">
            <v xml:space="preserve"> - </v>
          </cell>
          <cell r="AB243" t="str">
            <v xml:space="preserve"> - </v>
          </cell>
          <cell r="AC243" t="str">
            <v xml:space="preserve"> - </v>
          </cell>
          <cell r="AD243" t="str">
            <v xml:space="preserve"> - </v>
          </cell>
          <cell r="AE243" t="str">
            <v xml:space="preserve"> - </v>
          </cell>
          <cell r="AF243" t="str">
            <v xml:space="preserve"> - </v>
          </cell>
          <cell r="AG243" t="str">
            <v xml:space="preserve"> - </v>
          </cell>
          <cell r="AH243" t="str">
            <v xml:space="preserve"> - </v>
          </cell>
          <cell r="AI243" t="str">
            <v xml:space="preserve"> - </v>
          </cell>
          <cell r="AJ243" t="str">
            <v xml:space="preserve"> - </v>
          </cell>
          <cell r="AK243" t="str">
            <v xml:space="preserve"> - </v>
          </cell>
          <cell r="AL243" t="str">
            <v xml:space="preserve"> - </v>
          </cell>
          <cell r="AM243" t="str">
            <v xml:space="preserve"> - </v>
          </cell>
          <cell r="AN243" t="str">
            <v xml:space="preserve"> - </v>
          </cell>
          <cell r="AO243" t="str">
            <v xml:space="preserve"> - </v>
          </cell>
          <cell r="AP243" t="str">
            <v xml:space="preserve"> - </v>
          </cell>
          <cell r="AQ243" t="str">
            <v xml:space="preserve"> - </v>
          </cell>
          <cell r="AR243" t="str">
            <v xml:space="preserve"> - </v>
          </cell>
          <cell r="AS243" t="str">
            <v xml:space="preserve"> - </v>
          </cell>
          <cell r="AT243" t="str">
            <v xml:space="preserve"> - </v>
          </cell>
          <cell r="AU243" t="str">
            <v xml:space="preserve"> - </v>
          </cell>
          <cell r="AV243" t="str">
            <v xml:space="preserve"> - </v>
          </cell>
          <cell r="AW243" t="str">
            <v xml:space="preserve"> - </v>
          </cell>
          <cell r="AX243" t="str">
            <v xml:space="preserve"> - </v>
          </cell>
          <cell r="AY243" t="str">
            <v xml:space="preserve"> - </v>
          </cell>
          <cell r="AZ243" t="str">
            <v xml:space="preserve"> - </v>
          </cell>
          <cell r="BA243" t="str">
            <v xml:space="preserve"> - </v>
          </cell>
          <cell r="BB243" t="str">
            <v xml:space="preserve"> - </v>
          </cell>
          <cell r="BC243" t="str">
            <v xml:space="preserve"> - </v>
          </cell>
          <cell r="BD243" t="str">
            <v xml:space="preserve"> - </v>
          </cell>
          <cell r="BE243" t="str">
            <v xml:space="preserve"> - </v>
          </cell>
          <cell r="BF243" t="str">
            <v xml:space="preserve"> - </v>
          </cell>
          <cell r="BG243" t="str">
            <v xml:space="preserve"> - </v>
          </cell>
          <cell r="BH243" t="str">
            <v xml:space="preserve"> - </v>
          </cell>
          <cell r="BI243" t="str">
            <v xml:space="preserve"> - </v>
          </cell>
          <cell r="BJ243" t="str">
            <v xml:space="preserve"> - </v>
          </cell>
          <cell r="BK243" t="str">
            <v xml:space="preserve"> - </v>
          </cell>
          <cell r="BL243" t="str">
            <v xml:space="preserve"> - </v>
          </cell>
          <cell r="BM243" t="str">
            <v xml:space="preserve"> - </v>
          </cell>
          <cell r="BN243" t="str">
            <v xml:space="preserve"> - </v>
          </cell>
        </row>
        <row r="244">
          <cell r="A244" t="str">
            <v xml:space="preserve"> - </v>
          </cell>
          <cell r="B244" t="str">
            <v xml:space="preserve"> - </v>
          </cell>
          <cell r="C244" t="str">
            <v xml:space="preserve"> - </v>
          </cell>
          <cell r="D244" t="str">
            <v xml:space="preserve"> - </v>
          </cell>
          <cell r="E244" t="str">
            <v xml:space="preserve"> - </v>
          </cell>
          <cell r="F244" t="str">
            <v xml:space="preserve"> - </v>
          </cell>
          <cell r="G244" t="str">
            <v xml:space="preserve"> - </v>
          </cell>
          <cell r="H244" t="str">
            <v xml:space="preserve"> - </v>
          </cell>
          <cell r="I244" t="str">
            <v xml:space="preserve"> - </v>
          </cell>
          <cell r="J244" t="str">
            <v xml:space="preserve"> - </v>
          </cell>
          <cell r="K244" t="str">
            <v xml:space="preserve"> - </v>
          </cell>
          <cell r="L244" t="str">
            <v xml:space="preserve"> - </v>
          </cell>
          <cell r="M244" t="str">
            <v xml:space="preserve"> - </v>
          </cell>
          <cell r="N244" t="str">
            <v xml:space="preserve"> - </v>
          </cell>
          <cell r="O244" t="str">
            <v xml:space="preserve"> - </v>
          </cell>
          <cell r="P244" t="str">
            <v xml:space="preserve"> - </v>
          </cell>
          <cell r="Q244" t="str">
            <v xml:space="preserve"> - </v>
          </cell>
          <cell r="R244" t="str">
            <v xml:space="preserve"> - </v>
          </cell>
          <cell r="S244" t="str">
            <v xml:space="preserve"> - </v>
          </cell>
          <cell r="T244" t="str">
            <v xml:space="preserve"> - </v>
          </cell>
          <cell r="U244" t="str">
            <v xml:space="preserve"> - </v>
          </cell>
          <cell r="V244" t="str">
            <v xml:space="preserve"> - </v>
          </cell>
          <cell r="W244" t="str">
            <v xml:space="preserve"> - </v>
          </cell>
          <cell r="X244" t="str">
            <v xml:space="preserve"> - </v>
          </cell>
          <cell r="Y244" t="str">
            <v xml:space="preserve"> - </v>
          </cell>
          <cell r="Z244" t="str">
            <v xml:space="preserve"> - </v>
          </cell>
          <cell r="AA244" t="str">
            <v xml:space="preserve"> - </v>
          </cell>
          <cell r="AB244" t="str">
            <v xml:space="preserve"> - </v>
          </cell>
          <cell r="AC244" t="str">
            <v xml:space="preserve"> - </v>
          </cell>
          <cell r="AD244" t="str">
            <v xml:space="preserve"> - </v>
          </cell>
          <cell r="AE244" t="str">
            <v xml:space="preserve"> - </v>
          </cell>
          <cell r="AF244" t="str">
            <v xml:space="preserve"> - </v>
          </cell>
          <cell r="AG244" t="str">
            <v xml:space="preserve"> - </v>
          </cell>
          <cell r="AH244" t="str">
            <v xml:space="preserve"> - </v>
          </cell>
          <cell r="AI244" t="str">
            <v xml:space="preserve"> - </v>
          </cell>
          <cell r="AJ244" t="str">
            <v xml:space="preserve"> - </v>
          </cell>
          <cell r="AK244" t="str">
            <v xml:space="preserve"> - </v>
          </cell>
          <cell r="AL244" t="str">
            <v xml:space="preserve"> - </v>
          </cell>
          <cell r="AM244" t="str">
            <v xml:space="preserve"> - </v>
          </cell>
          <cell r="AN244" t="str">
            <v xml:space="preserve"> - </v>
          </cell>
          <cell r="AO244" t="str">
            <v xml:space="preserve"> - </v>
          </cell>
          <cell r="AP244" t="str">
            <v xml:space="preserve"> - </v>
          </cell>
          <cell r="AQ244" t="str">
            <v xml:space="preserve"> - </v>
          </cell>
          <cell r="AR244" t="str">
            <v xml:space="preserve"> - </v>
          </cell>
          <cell r="AS244" t="str">
            <v xml:space="preserve"> - </v>
          </cell>
          <cell r="AT244" t="str">
            <v xml:space="preserve"> - </v>
          </cell>
          <cell r="AU244" t="str">
            <v xml:space="preserve"> - </v>
          </cell>
          <cell r="AV244" t="str">
            <v xml:space="preserve"> - </v>
          </cell>
          <cell r="AW244" t="str">
            <v xml:space="preserve"> - </v>
          </cell>
          <cell r="AX244" t="str">
            <v xml:space="preserve"> - </v>
          </cell>
          <cell r="AY244" t="str">
            <v xml:space="preserve"> - </v>
          </cell>
          <cell r="AZ244" t="str">
            <v xml:space="preserve"> - </v>
          </cell>
          <cell r="BA244" t="str">
            <v xml:space="preserve"> - </v>
          </cell>
          <cell r="BB244" t="str">
            <v xml:space="preserve"> - </v>
          </cell>
          <cell r="BC244" t="str">
            <v xml:space="preserve"> - </v>
          </cell>
          <cell r="BD244" t="str">
            <v xml:space="preserve"> - </v>
          </cell>
          <cell r="BE244" t="str">
            <v xml:space="preserve"> - </v>
          </cell>
          <cell r="BF244" t="str">
            <v xml:space="preserve"> - </v>
          </cell>
          <cell r="BG244" t="str">
            <v xml:space="preserve"> - </v>
          </cell>
          <cell r="BH244" t="str">
            <v xml:space="preserve"> - </v>
          </cell>
          <cell r="BI244" t="str">
            <v xml:space="preserve"> - </v>
          </cell>
          <cell r="BJ244" t="str">
            <v xml:space="preserve"> - </v>
          </cell>
          <cell r="BK244" t="str">
            <v xml:space="preserve"> - </v>
          </cell>
          <cell r="BL244" t="str">
            <v xml:space="preserve"> - </v>
          </cell>
          <cell r="BM244" t="str">
            <v xml:space="preserve"> - </v>
          </cell>
          <cell r="BN244" t="str">
            <v xml:space="preserve"> - </v>
          </cell>
        </row>
        <row r="245">
          <cell r="A245" t="str">
            <v xml:space="preserve"> - </v>
          </cell>
          <cell r="B245" t="str">
            <v xml:space="preserve"> - </v>
          </cell>
          <cell r="C245" t="str">
            <v xml:space="preserve"> - </v>
          </cell>
          <cell r="D245" t="str">
            <v xml:space="preserve"> - </v>
          </cell>
          <cell r="E245" t="str">
            <v xml:space="preserve"> - </v>
          </cell>
          <cell r="F245" t="str">
            <v xml:space="preserve"> - </v>
          </cell>
          <cell r="G245" t="str">
            <v xml:space="preserve"> - </v>
          </cell>
          <cell r="H245" t="str">
            <v xml:space="preserve"> - </v>
          </cell>
          <cell r="I245" t="str">
            <v xml:space="preserve"> - </v>
          </cell>
          <cell r="J245" t="str">
            <v xml:space="preserve"> - </v>
          </cell>
          <cell r="K245" t="str">
            <v xml:space="preserve"> - </v>
          </cell>
          <cell r="L245" t="str">
            <v xml:space="preserve"> - </v>
          </cell>
          <cell r="M245" t="str">
            <v xml:space="preserve"> - </v>
          </cell>
          <cell r="N245" t="str">
            <v xml:space="preserve"> - </v>
          </cell>
          <cell r="O245" t="str">
            <v xml:space="preserve"> - </v>
          </cell>
          <cell r="P245" t="str">
            <v xml:space="preserve"> - </v>
          </cell>
          <cell r="Q245" t="str">
            <v xml:space="preserve"> - </v>
          </cell>
          <cell r="R245" t="str">
            <v xml:space="preserve"> - </v>
          </cell>
          <cell r="S245" t="str">
            <v xml:space="preserve"> - </v>
          </cell>
          <cell r="T245" t="str">
            <v xml:space="preserve"> - </v>
          </cell>
          <cell r="U245" t="str">
            <v xml:space="preserve"> - </v>
          </cell>
          <cell r="V245" t="str">
            <v xml:space="preserve"> - </v>
          </cell>
          <cell r="W245" t="str">
            <v xml:space="preserve"> - </v>
          </cell>
          <cell r="X245" t="str">
            <v xml:space="preserve"> - </v>
          </cell>
          <cell r="Y245" t="str">
            <v xml:space="preserve"> - </v>
          </cell>
          <cell r="Z245" t="str">
            <v xml:space="preserve"> - </v>
          </cell>
          <cell r="AA245" t="str">
            <v xml:space="preserve"> - </v>
          </cell>
          <cell r="AB245" t="str">
            <v xml:space="preserve"> - </v>
          </cell>
          <cell r="AC245" t="str">
            <v xml:space="preserve"> - </v>
          </cell>
          <cell r="AD245" t="str">
            <v xml:space="preserve"> - </v>
          </cell>
          <cell r="AE245" t="str">
            <v xml:space="preserve"> - </v>
          </cell>
          <cell r="AF245" t="str">
            <v xml:space="preserve"> - </v>
          </cell>
          <cell r="AG245" t="str">
            <v xml:space="preserve"> - </v>
          </cell>
          <cell r="AH245" t="str">
            <v xml:space="preserve"> - </v>
          </cell>
          <cell r="AI245" t="str">
            <v xml:space="preserve"> - </v>
          </cell>
          <cell r="AJ245" t="str">
            <v xml:space="preserve"> - </v>
          </cell>
          <cell r="AK245" t="str">
            <v xml:space="preserve"> - </v>
          </cell>
          <cell r="AL245" t="str">
            <v xml:space="preserve"> - </v>
          </cell>
          <cell r="AM245" t="str">
            <v xml:space="preserve"> - </v>
          </cell>
          <cell r="AN245" t="str">
            <v xml:space="preserve"> - </v>
          </cell>
          <cell r="AO245" t="str">
            <v xml:space="preserve"> - </v>
          </cell>
          <cell r="AP245" t="str">
            <v xml:space="preserve"> - </v>
          </cell>
          <cell r="AQ245" t="str">
            <v xml:space="preserve"> - </v>
          </cell>
          <cell r="AR245" t="str">
            <v xml:space="preserve"> - </v>
          </cell>
          <cell r="AS245" t="str">
            <v xml:space="preserve"> - </v>
          </cell>
          <cell r="AT245" t="str">
            <v xml:space="preserve"> - </v>
          </cell>
          <cell r="AU245" t="str">
            <v xml:space="preserve"> - </v>
          </cell>
          <cell r="AV245" t="str">
            <v xml:space="preserve"> - </v>
          </cell>
          <cell r="AW245" t="str">
            <v xml:space="preserve"> - </v>
          </cell>
          <cell r="AX245" t="str">
            <v xml:space="preserve"> - </v>
          </cell>
          <cell r="AY245" t="str">
            <v xml:space="preserve"> - </v>
          </cell>
          <cell r="AZ245" t="str">
            <v xml:space="preserve"> - </v>
          </cell>
          <cell r="BA245" t="str">
            <v xml:space="preserve"> - </v>
          </cell>
          <cell r="BB245" t="str">
            <v xml:space="preserve"> - </v>
          </cell>
          <cell r="BC245" t="str">
            <v xml:space="preserve"> - </v>
          </cell>
          <cell r="BD245" t="str">
            <v xml:space="preserve"> - </v>
          </cell>
          <cell r="BE245" t="str">
            <v xml:space="preserve"> - </v>
          </cell>
          <cell r="BF245" t="str">
            <v xml:space="preserve"> - </v>
          </cell>
          <cell r="BG245" t="str">
            <v xml:space="preserve"> - </v>
          </cell>
          <cell r="BH245" t="str">
            <v xml:space="preserve"> - </v>
          </cell>
          <cell r="BI245" t="str">
            <v xml:space="preserve"> - </v>
          </cell>
          <cell r="BJ245" t="str">
            <v xml:space="preserve"> - </v>
          </cell>
          <cell r="BK245" t="str">
            <v xml:space="preserve"> - </v>
          </cell>
          <cell r="BL245" t="str">
            <v xml:space="preserve"> - </v>
          </cell>
          <cell r="BM245" t="str">
            <v xml:space="preserve"> - </v>
          </cell>
          <cell r="BN245" t="str">
            <v xml:space="preserve"> - </v>
          </cell>
        </row>
        <row r="246">
          <cell r="A246" t="str">
            <v xml:space="preserve"> - </v>
          </cell>
          <cell r="B246" t="str">
            <v xml:space="preserve"> - </v>
          </cell>
          <cell r="C246" t="str">
            <v xml:space="preserve"> - </v>
          </cell>
          <cell r="D246" t="str">
            <v xml:space="preserve"> - </v>
          </cell>
          <cell r="E246" t="str">
            <v xml:space="preserve"> - </v>
          </cell>
          <cell r="F246" t="str">
            <v xml:space="preserve"> - </v>
          </cell>
          <cell r="G246" t="str">
            <v xml:space="preserve"> - </v>
          </cell>
          <cell r="H246" t="str">
            <v xml:space="preserve"> - </v>
          </cell>
          <cell r="I246" t="str">
            <v xml:space="preserve"> - </v>
          </cell>
          <cell r="J246" t="str">
            <v xml:space="preserve"> - </v>
          </cell>
          <cell r="K246" t="str">
            <v xml:space="preserve"> - </v>
          </cell>
          <cell r="L246" t="str">
            <v xml:space="preserve"> - </v>
          </cell>
          <cell r="M246" t="str">
            <v xml:space="preserve"> - </v>
          </cell>
          <cell r="N246" t="str">
            <v xml:space="preserve"> - </v>
          </cell>
          <cell r="O246" t="str">
            <v xml:space="preserve"> - </v>
          </cell>
          <cell r="P246" t="str">
            <v xml:space="preserve"> - </v>
          </cell>
          <cell r="Q246" t="str">
            <v xml:space="preserve"> - </v>
          </cell>
          <cell r="R246" t="str">
            <v xml:space="preserve"> - </v>
          </cell>
          <cell r="S246" t="str">
            <v xml:space="preserve"> - </v>
          </cell>
          <cell r="T246" t="str">
            <v xml:space="preserve"> - </v>
          </cell>
          <cell r="U246" t="str">
            <v xml:space="preserve"> - </v>
          </cell>
          <cell r="V246" t="str">
            <v xml:space="preserve"> - </v>
          </cell>
          <cell r="W246" t="str">
            <v xml:space="preserve"> - </v>
          </cell>
          <cell r="X246" t="str">
            <v xml:space="preserve"> - </v>
          </cell>
          <cell r="Y246" t="str">
            <v xml:space="preserve"> - </v>
          </cell>
          <cell r="Z246" t="str">
            <v xml:space="preserve"> - </v>
          </cell>
          <cell r="AA246" t="str">
            <v xml:space="preserve"> - </v>
          </cell>
          <cell r="AB246" t="str">
            <v xml:space="preserve"> - </v>
          </cell>
          <cell r="AC246" t="str">
            <v xml:space="preserve"> - </v>
          </cell>
          <cell r="AD246" t="str">
            <v xml:space="preserve"> - </v>
          </cell>
          <cell r="AE246" t="str">
            <v xml:space="preserve"> - </v>
          </cell>
          <cell r="AF246" t="str">
            <v xml:space="preserve"> - </v>
          </cell>
          <cell r="AG246" t="str">
            <v xml:space="preserve"> - </v>
          </cell>
          <cell r="AH246" t="str">
            <v xml:space="preserve"> - </v>
          </cell>
          <cell r="AI246" t="str">
            <v xml:space="preserve"> - </v>
          </cell>
          <cell r="AJ246" t="str">
            <v xml:space="preserve"> - </v>
          </cell>
          <cell r="AK246" t="str">
            <v xml:space="preserve"> - </v>
          </cell>
          <cell r="AL246" t="str">
            <v xml:space="preserve"> - </v>
          </cell>
          <cell r="AM246" t="str">
            <v xml:space="preserve"> - </v>
          </cell>
          <cell r="AN246" t="str">
            <v xml:space="preserve"> - </v>
          </cell>
          <cell r="AO246" t="str">
            <v xml:space="preserve"> - </v>
          </cell>
          <cell r="AP246" t="str">
            <v xml:space="preserve"> - </v>
          </cell>
          <cell r="AQ246" t="str">
            <v xml:space="preserve"> - </v>
          </cell>
          <cell r="AR246" t="str">
            <v xml:space="preserve"> - </v>
          </cell>
          <cell r="AS246" t="str">
            <v xml:space="preserve"> - </v>
          </cell>
          <cell r="AT246" t="str">
            <v xml:space="preserve"> - </v>
          </cell>
          <cell r="AU246" t="str">
            <v xml:space="preserve"> - </v>
          </cell>
          <cell r="AV246" t="str">
            <v xml:space="preserve"> - </v>
          </cell>
          <cell r="AW246" t="str">
            <v xml:space="preserve"> - </v>
          </cell>
          <cell r="AX246" t="str">
            <v xml:space="preserve"> - </v>
          </cell>
          <cell r="AY246" t="str">
            <v xml:space="preserve"> - </v>
          </cell>
          <cell r="AZ246" t="str">
            <v xml:space="preserve"> - </v>
          </cell>
          <cell r="BA246" t="str">
            <v xml:space="preserve"> - </v>
          </cell>
          <cell r="BB246" t="str">
            <v xml:space="preserve"> - </v>
          </cell>
          <cell r="BC246" t="str">
            <v xml:space="preserve"> - </v>
          </cell>
          <cell r="BD246" t="str">
            <v xml:space="preserve"> - </v>
          </cell>
          <cell r="BE246" t="str">
            <v xml:space="preserve"> - </v>
          </cell>
          <cell r="BF246" t="str">
            <v xml:space="preserve"> - </v>
          </cell>
          <cell r="BG246" t="str">
            <v xml:space="preserve"> - </v>
          </cell>
          <cell r="BH246" t="str">
            <v xml:space="preserve"> - </v>
          </cell>
          <cell r="BI246" t="str">
            <v xml:space="preserve"> - </v>
          </cell>
          <cell r="BJ246" t="str">
            <v xml:space="preserve"> - </v>
          </cell>
          <cell r="BK246" t="str">
            <v xml:space="preserve"> - </v>
          </cell>
          <cell r="BL246" t="str">
            <v xml:space="preserve"> - </v>
          </cell>
          <cell r="BM246" t="str">
            <v xml:space="preserve"> - </v>
          </cell>
          <cell r="BN246" t="str">
            <v xml:space="preserve"> - </v>
          </cell>
        </row>
        <row r="247">
          <cell r="A247" t="str">
            <v xml:space="preserve"> - </v>
          </cell>
          <cell r="B247" t="str">
            <v xml:space="preserve"> - </v>
          </cell>
          <cell r="C247" t="str">
            <v xml:space="preserve"> - </v>
          </cell>
          <cell r="D247" t="str">
            <v xml:space="preserve"> - </v>
          </cell>
          <cell r="E247" t="str">
            <v xml:space="preserve"> - </v>
          </cell>
          <cell r="F247" t="str">
            <v xml:space="preserve"> - </v>
          </cell>
          <cell r="G247" t="str">
            <v xml:space="preserve"> - </v>
          </cell>
          <cell r="H247" t="str">
            <v xml:space="preserve"> - </v>
          </cell>
          <cell r="I247" t="str">
            <v xml:space="preserve"> - </v>
          </cell>
          <cell r="J247" t="str">
            <v xml:space="preserve"> - </v>
          </cell>
          <cell r="K247" t="str">
            <v xml:space="preserve"> - </v>
          </cell>
          <cell r="L247" t="str">
            <v xml:space="preserve"> - </v>
          </cell>
          <cell r="M247" t="str">
            <v xml:space="preserve"> - </v>
          </cell>
          <cell r="N247" t="str">
            <v xml:space="preserve"> - </v>
          </cell>
          <cell r="O247" t="str">
            <v xml:space="preserve"> - </v>
          </cell>
          <cell r="P247" t="str">
            <v xml:space="preserve"> - </v>
          </cell>
          <cell r="Q247" t="str">
            <v xml:space="preserve"> - </v>
          </cell>
          <cell r="R247" t="str">
            <v xml:space="preserve"> - </v>
          </cell>
          <cell r="S247" t="str">
            <v xml:space="preserve"> - </v>
          </cell>
          <cell r="T247" t="str">
            <v xml:space="preserve"> - </v>
          </cell>
          <cell r="U247" t="str">
            <v xml:space="preserve"> - </v>
          </cell>
          <cell r="V247" t="str">
            <v xml:space="preserve"> - </v>
          </cell>
          <cell r="W247" t="str">
            <v xml:space="preserve"> - </v>
          </cell>
          <cell r="X247" t="str">
            <v xml:space="preserve"> - </v>
          </cell>
          <cell r="Y247" t="str">
            <v xml:space="preserve"> - </v>
          </cell>
          <cell r="Z247" t="str">
            <v xml:space="preserve"> - </v>
          </cell>
          <cell r="AA247" t="str">
            <v xml:space="preserve"> - </v>
          </cell>
          <cell r="AB247" t="str">
            <v xml:space="preserve"> - </v>
          </cell>
          <cell r="AC247" t="str">
            <v xml:space="preserve"> - </v>
          </cell>
          <cell r="AD247" t="str">
            <v xml:space="preserve"> - </v>
          </cell>
          <cell r="AE247" t="str">
            <v xml:space="preserve"> - </v>
          </cell>
          <cell r="AF247" t="str">
            <v xml:space="preserve"> - </v>
          </cell>
          <cell r="AG247" t="str">
            <v xml:space="preserve"> - </v>
          </cell>
          <cell r="AH247" t="str">
            <v xml:space="preserve"> - </v>
          </cell>
          <cell r="AI247" t="str">
            <v xml:space="preserve"> - </v>
          </cell>
          <cell r="AJ247" t="str">
            <v xml:space="preserve"> - </v>
          </cell>
          <cell r="AK247" t="str">
            <v xml:space="preserve"> - </v>
          </cell>
          <cell r="AL247" t="str">
            <v xml:space="preserve"> - </v>
          </cell>
          <cell r="AM247" t="str">
            <v xml:space="preserve"> - </v>
          </cell>
          <cell r="AN247" t="str">
            <v xml:space="preserve"> - </v>
          </cell>
          <cell r="AO247" t="str">
            <v xml:space="preserve"> - </v>
          </cell>
          <cell r="AP247" t="str">
            <v xml:space="preserve"> - </v>
          </cell>
          <cell r="AQ247" t="str">
            <v xml:space="preserve"> - </v>
          </cell>
          <cell r="AR247" t="str">
            <v xml:space="preserve"> - </v>
          </cell>
          <cell r="AS247" t="str">
            <v xml:space="preserve"> - </v>
          </cell>
          <cell r="AT247" t="str">
            <v xml:space="preserve"> - </v>
          </cell>
          <cell r="AU247" t="str">
            <v xml:space="preserve"> - </v>
          </cell>
          <cell r="AV247" t="str">
            <v xml:space="preserve"> - </v>
          </cell>
          <cell r="AW247" t="str">
            <v xml:space="preserve"> - </v>
          </cell>
          <cell r="AX247" t="str">
            <v xml:space="preserve"> - </v>
          </cell>
          <cell r="AY247" t="str">
            <v xml:space="preserve"> - </v>
          </cell>
          <cell r="AZ247" t="str">
            <v xml:space="preserve"> - </v>
          </cell>
          <cell r="BA247" t="str">
            <v xml:space="preserve"> - </v>
          </cell>
          <cell r="BB247" t="str">
            <v xml:space="preserve"> - </v>
          </cell>
          <cell r="BC247" t="str">
            <v xml:space="preserve"> - </v>
          </cell>
          <cell r="BD247" t="str">
            <v xml:space="preserve"> - </v>
          </cell>
          <cell r="BE247" t="str">
            <v xml:space="preserve"> - </v>
          </cell>
          <cell r="BF247" t="str">
            <v xml:space="preserve"> - </v>
          </cell>
          <cell r="BG247" t="str">
            <v xml:space="preserve"> - </v>
          </cell>
          <cell r="BH247" t="str">
            <v xml:space="preserve"> - </v>
          </cell>
          <cell r="BI247" t="str">
            <v xml:space="preserve"> - </v>
          </cell>
          <cell r="BJ247" t="str">
            <v xml:space="preserve"> - </v>
          </cell>
          <cell r="BK247" t="str">
            <v xml:space="preserve"> - </v>
          </cell>
          <cell r="BL247" t="str">
            <v xml:space="preserve"> - </v>
          </cell>
          <cell r="BM247" t="str">
            <v xml:space="preserve"> - </v>
          </cell>
          <cell r="BN247" t="str">
            <v xml:space="preserve"> - </v>
          </cell>
        </row>
        <row r="248">
          <cell r="A248" t="str">
            <v xml:space="preserve"> - </v>
          </cell>
          <cell r="B248" t="str">
            <v xml:space="preserve"> - </v>
          </cell>
          <cell r="C248" t="str">
            <v xml:space="preserve"> - </v>
          </cell>
          <cell r="D248" t="str">
            <v xml:space="preserve"> - </v>
          </cell>
          <cell r="E248" t="str">
            <v xml:space="preserve"> - </v>
          </cell>
          <cell r="F248" t="str">
            <v xml:space="preserve"> - </v>
          </cell>
          <cell r="G248" t="str">
            <v xml:space="preserve"> - </v>
          </cell>
          <cell r="H248" t="str">
            <v xml:space="preserve"> - </v>
          </cell>
          <cell r="I248" t="str">
            <v xml:space="preserve"> - </v>
          </cell>
          <cell r="J248" t="str">
            <v xml:space="preserve"> - </v>
          </cell>
          <cell r="K248" t="str">
            <v xml:space="preserve"> - </v>
          </cell>
          <cell r="L248" t="str">
            <v xml:space="preserve"> - </v>
          </cell>
          <cell r="M248" t="str">
            <v xml:space="preserve"> - </v>
          </cell>
          <cell r="N248" t="str">
            <v xml:space="preserve"> - </v>
          </cell>
          <cell r="O248" t="str">
            <v xml:space="preserve"> - </v>
          </cell>
          <cell r="P248" t="str">
            <v xml:space="preserve"> - </v>
          </cell>
          <cell r="Q248" t="str">
            <v xml:space="preserve"> - </v>
          </cell>
          <cell r="R248" t="str">
            <v xml:space="preserve"> - </v>
          </cell>
          <cell r="S248" t="str">
            <v xml:space="preserve"> - </v>
          </cell>
          <cell r="T248" t="str">
            <v xml:space="preserve"> - </v>
          </cell>
          <cell r="U248" t="str">
            <v xml:space="preserve"> - </v>
          </cell>
          <cell r="V248" t="str">
            <v xml:space="preserve"> - </v>
          </cell>
          <cell r="W248" t="str">
            <v xml:space="preserve"> - </v>
          </cell>
          <cell r="X248" t="str">
            <v xml:space="preserve"> - </v>
          </cell>
          <cell r="Y248" t="str">
            <v xml:space="preserve"> - </v>
          </cell>
          <cell r="Z248" t="str">
            <v xml:space="preserve"> - </v>
          </cell>
          <cell r="AA248" t="str">
            <v xml:space="preserve"> - </v>
          </cell>
          <cell r="AB248" t="str">
            <v xml:space="preserve"> - </v>
          </cell>
          <cell r="AC248" t="str">
            <v xml:space="preserve"> - </v>
          </cell>
          <cell r="AD248" t="str">
            <v xml:space="preserve"> - </v>
          </cell>
          <cell r="AE248" t="str">
            <v xml:space="preserve"> - </v>
          </cell>
          <cell r="AF248" t="str">
            <v xml:space="preserve"> - </v>
          </cell>
          <cell r="AG248" t="str">
            <v xml:space="preserve"> - </v>
          </cell>
          <cell r="AH248" t="str">
            <v xml:space="preserve"> - </v>
          </cell>
          <cell r="AI248" t="str">
            <v xml:space="preserve"> - </v>
          </cell>
          <cell r="AJ248" t="str">
            <v xml:space="preserve"> - </v>
          </cell>
          <cell r="AK248" t="str">
            <v xml:space="preserve"> - </v>
          </cell>
          <cell r="AL248" t="str">
            <v xml:space="preserve"> - </v>
          </cell>
          <cell r="AM248" t="str">
            <v xml:space="preserve"> - </v>
          </cell>
          <cell r="AN248" t="str">
            <v xml:space="preserve"> - </v>
          </cell>
          <cell r="AO248" t="str">
            <v xml:space="preserve"> - </v>
          </cell>
          <cell r="AP248" t="str">
            <v xml:space="preserve"> - </v>
          </cell>
          <cell r="AQ248" t="str">
            <v xml:space="preserve"> - </v>
          </cell>
          <cell r="AR248" t="str">
            <v xml:space="preserve"> - </v>
          </cell>
          <cell r="AS248" t="str">
            <v xml:space="preserve"> - </v>
          </cell>
          <cell r="AT248" t="str">
            <v xml:space="preserve"> - </v>
          </cell>
          <cell r="AU248" t="str">
            <v xml:space="preserve"> - </v>
          </cell>
          <cell r="AV248" t="str">
            <v xml:space="preserve"> - </v>
          </cell>
          <cell r="AW248" t="str">
            <v xml:space="preserve"> - </v>
          </cell>
          <cell r="AX248" t="str">
            <v xml:space="preserve"> - </v>
          </cell>
          <cell r="AY248" t="str">
            <v xml:space="preserve"> - </v>
          </cell>
          <cell r="AZ248" t="str">
            <v xml:space="preserve"> - </v>
          </cell>
          <cell r="BA248" t="str">
            <v xml:space="preserve"> - </v>
          </cell>
          <cell r="BB248" t="str">
            <v xml:space="preserve"> - </v>
          </cell>
          <cell r="BC248" t="str">
            <v xml:space="preserve"> - </v>
          </cell>
          <cell r="BD248" t="str">
            <v xml:space="preserve"> - </v>
          </cell>
          <cell r="BE248" t="str">
            <v xml:space="preserve"> - </v>
          </cell>
          <cell r="BF248" t="str">
            <v xml:space="preserve"> - </v>
          </cell>
          <cell r="BG248" t="str">
            <v xml:space="preserve"> - </v>
          </cell>
          <cell r="BH248" t="str">
            <v xml:space="preserve"> - </v>
          </cell>
          <cell r="BI248" t="str">
            <v xml:space="preserve"> - </v>
          </cell>
          <cell r="BJ248" t="str">
            <v xml:space="preserve"> - </v>
          </cell>
          <cell r="BK248" t="str">
            <v xml:space="preserve"> - </v>
          </cell>
          <cell r="BL248" t="str">
            <v xml:space="preserve"> - </v>
          </cell>
          <cell r="BM248" t="str">
            <v xml:space="preserve"> - </v>
          </cell>
          <cell r="BN248" t="str">
            <v xml:space="preserve"> - </v>
          </cell>
        </row>
        <row r="249">
          <cell r="A249" t="str">
            <v xml:space="preserve"> - </v>
          </cell>
          <cell r="B249" t="str">
            <v xml:space="preserve"> - </v>
          </cell>
          <cell r="C249" t="str">
            <v xml:space="preserve"> - </v>
          </cell>
          <cell r="D249" t="str">
            <v xml:space="preserve"> - </v>
          </cell>
          <cell r="E249" t="str">
            <v xml:space="preserve"> - </v>
          </cell>
          <cell r="F249" t="str">
            <v xml:space="preserve"> - </v>
          </cell>
          <cell r="G249" t="str">
            <v xml:space="preserve"> - </v>
          </cell>
          <cell r="H249" t="str">
            <v xml:space="preserve"> - </v>
          </cell>
          <cell r="I249" t="str">
            <v xml:space="preserve"> - </v>
          </cell>
          <cell r="J249" t="str">
            <v xml:space="preserve"> - </v>
          </cell>
          <cell r="K249" t="str">
            <v xml:space="preserve"> - </v>
          </cell>
          <cell r="L249" t="str">
            <v xml:space="preserve"> - </v>
          </cell>
          <cell r="M249" t="str">
            <v xml:space="preserve"> - </v>
          </cell>
          <cell r="N249" t="str">
            <v xml:space="preserve"> - </v>
          </cell>
          <cell r="O249" t="str">
            <v xml:space="preserve"> - </v>
          </cell>
          <cell r="P249" t="str">
            <v xml:space="preserve"> - </v>
          </cell>
          <cell r="Q249" t="str">
            <v xml:space="preserve"> - </v>
          </cell>
          <cell r="R249" t="str">
            <v xml:space="preserve"> - </v>
          </cell>
          <cell r="S249" t="str">
            <v xml:space="preserve"> - </v>
          </cell>
          <cell r="T249" t="str">
            <v xml:space="preserve"> - </v>
          </cell>
          <cell r="U249" t="str">
            <v xml:space="preserve"> - </v>
          </cell>
          <cell r="V249" t="str">
            <v xml:space="preserve"> - </v>
          </cell>
          <cell r="W249" t="str">
            <v xml:space="preserve"> - </v>
          </cell>
          <cell r="X249" t="str">
            <v xml:space="preserve"> - </v>
          </cell>
          <cell r="Y249" t="str">
            <v xml:space="preserve"> - </v>
          </cell>
          <cell r="Z249" t="str">
            <v xml:space="preserve"> - </v>
          </cell>
          <cell r="AA249" t="str">
            <v xml:space="preserve"> - </v>
          </cell>
          <cell r="AB249" t="str">
            <v xml:space="preserve"> - </v>
          </cell>
          <cell r="AC249" t="str">
            <v xml:space="preserve"> - </v>
          </cell>
          <cell r="AD249" t="str">
            <v xml:space="preserve"> - </v>
          </cell>
          <cell r="AE249" t="str">
            <v xml:space="preserve"> - </v>
          </cell>
          <cell r="AF249" t="str">
            <v xml:space="preserve"> - </v>
          </cell>
          <cell r="AG249" t="str">
            <v xml:space="preserve"> - </v>
          </cell>
          <cell r="AH249" t="str">
            <v xml:space="preserve"> - </v>
          </cell>
          <cell r="AI249" t="str">
            <v xml:space="preserve"> - </v>
          </cell>
          <cell r="AJ249" t="str">
            <v xml:space="preserve"> - </v>
          </cell>
          <cell r="AK249" t="str">
            <v xml:space="preserve"> - </v>
          </cell>
          <cell r="AL249" t="str">
            <v xml:space="preserve"> - </v>
          </cell>
          <cell r="AM249" t="str">
            <v xml:space="preserve"> - </v>
          </cell>
          <cell r="AN249" t="str">
            <v xml:space="preserve"> - </v>
          </cell>
          <cell r="AO249" t="str">
            <v xml:space="preserve"> - </v>
          </cell>
          <cell r="AP249" t="str">
            <v xml:space="preserve"> - </v>
          </cell>
          <cell r="AQ249" t="str">
            <v xml:space="preserve"> - </v>
          </cell>
          <cell r="AR249" t="str">
            <v xml:space="preserve"> - </v>
          </cell>
          <cell r="AS249" t="str">
            <v xml:space="preserve"> - </v>
          </cell>
          <cell r="AT249" t="str">
            <v xml:space="preserve"> - </v>
          </cell>
          <cell r="AU249" t="str">
            <v xml:space="preserve"> - </v>
          </cell>
          <cell r="AV249" t="str">
            <v xml:space="preserve"> - </v>
          </cell>
          <cell r="AW249" t="str">
            <v xml:space="preserve"> - </v>
          </cell>
          <cell r="AX249" t="str">
            <v xml:space="preserve"> - </v>
          </cell>
          <cell r="AY249" t="str">
            <v xml:space="preserve"> - </v>
          </cell>
          <cell r="AZ249" t="str">
            <v xml:space="preserve"> - </v>
          </cell>
          <cell r="BA249" t="str">
            <v xml:space="preserve"> - </v>
          </cell>
          <cell r="BB249" t="str">
            <v xml:space="preserve"> - </v>
          </cell>
          <cell r="BC249" t="str">
            <v xml:space="preserve"> - </v>
          </cell>
          <cell r="BD249" t="str">
            <v xml:space="preserve"> - </v>
          </cell>
          <cell r="BE249" t="str">
            <v xml:space="preserve"> - </v>
          </cell>
          <cell r="BF249" t="str">
            <v xml:space="preserve"> - </v>
          </cell>
          <cell r="BG249" t="str">
            <v xml:space="preserve"> - </v>
          </cell>
          <cell r="BH249" t="str">
            <v xml:space="preserve"> - </v>
          </cell>
          <cell r="BI249" t="str">
            <v xml:space="preserve"> - </v>
          </cell>
          <cell r="BJ249" t="str">
            <v xml:space="preserve"> - </v>
          </cell>
          <cell r="BK249" t="str">
            <v xml:space="preserve"> - </v>
          </cell>
          <cell r="BL249" t="str">
            <v xml:space="preserve"> - </v>
          </cell>
          <cell r="BM249" t="str">
            <v xml:space="preserve"> - </v>
          </cell>
          <cell r="BN249" t="str">
            <v xml:space="preserve"> - </v>
          </cell>
        </row>
        <row r="250">
          <cell r="A250" t="str">
            <v xml:space="preserve"> - </v>
          </cell>
          <cell r="B250" t="str">
            <v xml:space="preserve"> - </v>
          </cell>
          <cell r="C250" t="str">
            <v xml:space="preserve"> - </v>
          </cell>
          <cell r="D250" t="str">
            <v xml:space="preserve"> - </v>
          </cell>
          <cell r="E250" t="str">
            <v xml:space="preserve"> - </v>
          </cell>
          <cell r="F250" t="str">
            <v xml:space="preserve"> - </v>
          </cell>
          <cell r="G250" t="str">
            <v xml:space="preserve"> - </v>
          </cell>
          <cell r="H250" t="str">
            <v xml:space="preserve"> - </v>
          </cell>
          <cell r="I250" t="str">
            <v xml:space="preserve"> - </v>
          </cell>
          <cell r="J250" t="str">
            <v xml:space="preserve"> - </v>
          </cell>
          <cell r="K250" t="str">
            <v xml:space="preserve"> - </v>
          </cell>
          <cell r="L250" t="str">
            <v xml:space="preserve"> - </v>
          </cell>
          <cell r="M250" t="str">
            <v xml:space="preserve"> - </v>
          </cell>
          <cell r="N250" t="str">
            <v xml:space="preserve"> - </v>
          </cell>
          <cell r="O250" t="str">
            <v xml:space="preserve"> - </v>
          </cell>
          <cell r="P250" t="str">
            <v xml:space="preserve"> - </v>
          </cell>
          <cell r="Q250" t="str">
            <v xml:space="preserve"> - </v>
          </cell>
          <cell r="R250" t="str">
            <v xml:space="preserve"> - </v>
          </cell>
          <cell r="S250" t="str">
            <v xml:space="preserve"> - </v>
          </cell>
          <cell r="T250" t="str">
            <v xml:space="preserve"> - </v>
          </cell>
          <cell r="U250" t="str">
            <v xml:space="preserve"> - </v>
          </cell>
          <cell r="V250" t="str">
            <v xml:space="preserve"> - </v>
          </cell>
          <cell r="W250" t="str">
            <v xml:space="preserve"> - </v>
          </cell>
          <cell r="X250" t="str">
            <v xml:space="preserve"> - </v>
          </cell>
          <cell r="Y250" t="str">
            <v xml:space="preserve"> - </v>
          </cell>
          <cell r="Z250" t="str">
            <v xml:space="preserve"> - </v>
          </cell>
          <cell r="AA250" t="str">
            <v xml:space="preserve"> - </v>
          </cell>
          <cell r="AB250" t="str">
            <v xml:space="preserve"> - </v>
          </cell>
          <cell r="AC250" t="str">
            <v xml:space="preserve"> - </v>
          </cell>
          <cell r="AD250" t="str">
            <v xml:space="preserve"> - </v>
          </cell>
          <cell r="AE250" t="str">
            <v xml:space="preserve"> - </v>
          </cell>
          <cell r="AF250" t="str">
            <v xml:space="preserve"> - </v>
          </cell>
          <cell r="AG250" t="str">
            <v xml:space="preserve"> - </v>
          </cell>
          <cell r="AH250" t="str">
            <v xml:space="preserve"> - </v>
          </cell>
          <cell r="AI250" t="str">
            <v xml:space="preserve"> - </v>
          </cell>
          <cell r="AJ250" t="str">
            <v xml:space="preserve"> - </v>
          </cell>
          <cell r="AK250" t="str">
            <v xml:space="preserve"> - </v>
          </cell>
          <cell r="AL250" t="str">
            <v xml:space="preserve"> - </v>
          </cell>
          <cell r="AM250" t="str">
            <v xml:space="preserve"> - </v>
          </cell>
          <cell r="AN250" t="str">
            <v xml:space="preserve"> - </v>
          </cell>
          <cell r="AO250" t="str">
            <v xml:space="preserve"> - </v>
          </cell>
          <cell r="AP250" t="str">
            <v xml:space="preserve"> - </v>
          </cell>
          <cell r="AQ250" t="str">
            <v xml:space="preserve"> - </v>
          </cell>
          <cell r="AR250" t="str">
            <v xml:space="preserve"> - </v>
          </cell>
          <cell r="AS250" t="str">
            <v xml:space="preserve"> - </v>
          </cell>
          <cell r="AT250" t="str">
            <v xml:space="preserve"> - </v>
          </cell>
          <cell r="AU250" t="str">
            <v xml:space="preserve"> - </v>
          </cell>
          <cell r="AV250" t="str">
            <v xml:space="preserve"> - </v>
          </cell>
          <cell r="AW250" t="str">
            <v xml:space="preserve"> - </v>
          </cell>
          <cell r="AX250" t="str">
            <v xml:space="preserve"> - </v>
          </cell>
          <cell r="AY250" t="str">
            <v xml:space="preserve"> - </v>
          </cell>
          <cell r="AZ250" t="str">
            <v xml:space="preserve"> - </v>
          </cell>
          <cell r="BA250" t="str">
            <v xml:space="preserve"> - </v>
          </cell>
          <cell r="BB250" t="str">
            <v xml:space="preserve"> - </v>
          </cell>
          <cell r="BC250" t="str">
            <v xml:space="preserve"> - </v>
          </cell>
          <cell r="BD250" t="str">
            <v xml:space="preserve"> - </v>
          </cell>
          <cell r="BE250" t="str">
            <v xml:space="preserve"> - </v>
          </cell>
          <cell r="BF250" t="str">
            <v xml:space="preserve"> - </v>
          </cell>
          <cell r="BG250" t="str">
            <v xml:space="preserve"> - </v>
          </cell>
          <cell r="BH250" t="str">
            <v xml:space="preserve"> - </v>
          </cell>
          <cell r="BI250" t="str">
            <v xml:space="preserve"> - </v>
          </cell>
          <cell r="BJ250" t="str">
            <v xml:space="preserve"> - </v>
          </cell>
          <cell r="BK250" t="str">
            <v xml:space="preserve"> - </v>
          </cell>
          <cell r="BL250" t="str">
            <v xml:space="preserve"> - </v>
          </cell>
          <cell r="BM250" t="str">
            <v xml:space="preserve"> - </v>
          </cell>
          <cell r="BN250" t="str">
            <v xml:space="preserve"> - </v>
          </cell>
        </row>
        <row r="251">
          <cell r="A251" t="str">
            <v xml:space="preserve"> - </v>
          </cell>
          <cell r="B251" t="str">
            <v xml:space="preserve"> - </v>
          </cell>
          <cell r="C251" t="str">
            <v xml:space="preserve"> - </v>
          </cell>
          <cell r="D251" t="str">
            <v xml:space="preserve"> - </v>
          </cell>
          <cell r="E251" t="str">
            <v xml:space="preserve"> - </v>
          </cell>
          <cell r="F251" t="str">
            <v xml:space="preserve"> - </v>
          </cell>
          <cell r="G251" t="str">
            <v xml:space="preserve"> - </v>
          </cell>
          <cell r="H251" t="str">
            <v xml:space="preserve"> - </v>
          </cell>
          <cell r="I251" t="str">
            <v xml:space="preserve"> - </v>
          </cell>
          <cell r="J251" t="str">
            <v xml:space="preserve"> - </v>
          </cell>
          <cell r="K251" t="str">
            <v xml:space="preserve"> - </v>
          </cell>
          <cell r="L251" t="str">
            <v xml:space="preserve"> - </v>
          </cell>
          <cell r="M251" t="str">
            <v xml:space="preserve"> - </v>
          </cell>
          <cell r="N251" t="str">
            <v xml:space="preserve"> - </v>
          </cell>
          <cell r="O251" t="str">
            <v xml:space="preserve"> - </v>
          </cell>
          <cell r="P251" t="str">
            <v xml:space="preserve"> - </v>
          </cell>
          <cell r="Q251" t="str">
            <v xml:space="preserve"> - </v>
          </cell>
          <cell r="R251" t="str">
            <v xml:space="preserve"> - </v>
          </cell>
          <cell r="S251" t="str">
            <v xml:space="preserve"> - </v>
          </cell>
          <cell r="T251" t="str">
            <v xml:space="preserve"> - </v>
          </cell>
          <cell r="U251" t="str">
            <v xml:space="preserve"> - </v>
          </cell>
          <cell r="V251" t="str">
            <v xml:space="preserve"> - </v>
          </cell>
          <cell r="W251" t="str">
            <v xml:space="preserve"> - </v>
          </cell>
          <cell r="X251" t="str">
            <v xml:space="preserve"> - </v>
          </cell>
          <cell r="Y251" t="str">
            <v xml:space="preserve"> - </v>
          </cell>
          <cell r="Z251" t="str">
            <v xml:space="preserve"> - </v>
          </cell>
          <cell r="AA251" t="str">
            <v xml:space="preserve"> - </v>
          </cell>
          <cell r="AB251" t="str">
            <v xml:space="preserve"> - </v>
          </cell>
          <cell r="AC251" t="str">
            <v xml:space="preserve"> - </v>
          </cell>
          <cell r="AD251" t="str">
            <v xml:space="preserve"> - </v>
          </cell>
          <cell r="AE251" t="str">
            <v xml:space="preserve"> - </v>
          </cell>
          <cell r="AF251" t="str">
            <v xml:space="preserve"> - </v>
          </cell>
          <cell r="AG251" t="str">
            <v xml:space="preserve"> - </v>
          </cell>
          <cell r="AH251" t="str">
            <v xml:space="preserve"> - </v>
          </cell>
          <cell r="AI251" t="str">
            <v xml:space="preserve"> - </v>
          </cell>
          <cell r="AJ251" t="str">
            <v xml:space="preserve"> - </v>
          </cell>
          <cell r="AK251" t="str">
            <v xml:space="preserve"> - </v>
          </cell>
          <cell r="AL251" t="str">
            <v xml:space="preserve"> - </v>
          </cell>
          <cell r="AM251" t="str">
            <v xml:space="preserve"> - </v>
          </cell>
          <cell r="AN251" t="str">
            <v xml:space="preserve"> - </v>
          </cell>
          <cell r="AO251" t="str">
            <v xml:space="preserve"> - </v>
          </cell>
          <cell r="AP251" t="str">
            <v xml:space="preserve"> - </v>
          </cell>
          <cell r="AQ251" t="str">
            <v xml:space="preserve"> - </v>
          </cell>
          <cell r="AR251" t="str">
            <v xml:space="preserve"> - </v>
          </cell>
          <cell r="AS251" t="str">
            <v xml:space="preserve"> - </v>
          </cell>
          <cell r="AT251" t="str">
            <v xml:space="preserve"> - </v>
          </cell>
          <cell r="AU251" t="str">
            <v xml:space="preserve"> - </v>
          </cell>
          <cell r="AV251" t="str">
            <v xml:space="preserve"> - </v>
          </cell>
          <cell r="AW251" t="str">
            <v xml:space="preserve"> - </v>
          </cell>
          <cell r="AX251" t="str">
            <v xml:space="preserve"> - </v>
          </cell>
          <cell r="AY251" t="str">
            <v xml:space="preserve"> - </v>
          </cell>
          <cell r="AZ251" t="str">
            <v xml:space="preserve"> - </v>
          </cell>
          <cell r="BA251" t="str">
            <v xml:space="preserve"> - </v>
          </cell>
          <cell r="BB251" t="str">
            <v xml:space="preserve"> - </v>
          </cell>
          <cell r="BC251" t="str">
            <v xml:space="preserve"> - </v>
          </cell>
          <cell r="BD251" t="str">
            <v xml:space="preserve"> - </v>
          </cell>
          <cell r="BE251" t="str">
            <v xml:space="preserve"> - </v>
          </cell>
          <cell r="BF251" t="str">
            <v xml:space="preserve"> - </v>
          </cell>
          <cell r="BG251" t="str">
            <v xml:space="preserve"> - </v>
          </cell>
          <cell r="BH251" t="str">
            <v xml:space="preserve"> - </v>
          </cell>
          <cell r="BI251" t="str">
            <v xml:space="preserve"> - </v>
          </cell>
          <cell r="BJ251" t="str">
            <v xml:space="preserve"> - </v>
          </cell>
          <cell r="BK251" t="str">
            <v xml:space="preserve"> - </v>
          </cell>
          <cell r="BL251" t="str">
            <v xml:space="preserve"> - </v>
          </cell>
          <cell r="BM251" t="str">
            <v xml:space="preserve"> - </v>
          </cell>
          <cell r="BN251" t="str">
            <v xml:space="preserve"> - </v>
          </cell>
        </row>
        <row r="252">
          <cell r="A252" t="str">
            <v xml:space="preserve"> - </v>
          </cell>
          <cell r="B252" t="str">
            <v xml:space="preserve"> - </v>
          </cell>
          <cell r="C252" t="str">
            <v xml:space="preserve"> - </v>
          </cell>
          <cell r="D252" t="str">
            <v xml:space="preserve"> - </v>
          </cell>
          <cell r="E252" t="str">
            <v xml:space="preserve"> - </v>
          </cell>
          <cell r="F252" t="str">
            <v xml:space="preserve"> - </v>
          </cell>
          <cell r="G252" t="str">
            <v xml:space="preserve"> - </v>
          </cell>
          <cell r="H252" t="str">
            <v xml:space="preserve"> - </v>
          </cell>
          <cell r="I252" t="str">
            <v xml:space="preserve"> - </v>
          </cell>
          <cell r="J252" t="str">
            <v xml:space="preserve"> - </v>
          </cell>
          <cell r="K252" t="str">
            <v xml:space="preserve"> - </v>
          </cell>
          <cell r="L252" t="str">
            <v xml:space="preserve"> - </v>
          </cell>
          <cell r="M252" t="str">
            <v xml:space="preserve"> - </v>
          </cell>
          <cell r="N252" t="str">
            <v xml:space="preserve"> - </v>
          </cell>
          <cell r="O252" t="str">
            <v xml:space="preserve"> - </v>
          </cell>
          <cell r="P252" t="str">
            <v xml:space="preserve"> - </v>
          </cell>
          <cell r="Q252" t="str">
            <v xml:space="preserve"> - </v>
          </cell>
          <cell r="R252" t="str">
            <v xml:space="preserve"> - </v>
          </cell>
          <cell r="S252" t="str">
            <v xml:space="preserve"> - </v>
          </cell>
          <cell r="T252" t="str">
            <v xml:space="preserve"> - </v>
          </cell>
          <cell r="U252" t="str">
            <v xml:space="preserve"> - </v>
          </cell>
          <cell r="V252" t="str">
            <v xml:space="preserve"> - </v>
          </cell>
          <cell r="W252" t="str">
            <v xml:space="preserve"> - </v>
          </cell>
          <cell r="X252" t="str">
            <v xml:space="preserve"> - </v>
          </cell>
          <cell r="Y252" t="str">
            <v xml:space="preserve"> - </v>
          </cell>
          <cell r="Z252" t="str">
            <v xml:space="preserve"> - </v>
          </cell>
          <cell r="AA252" t="str">
            <v xml:space="preserve"> - </v>
          </cell>
          <cell r="AB252" t="str">
            <v xml:space="preserve"> - </v>
          </cell>
          <cell r="AC252" t="str">
            <v xml:space="preserve"> - </v>
          </cell>
          <cell r="AD252" t="str">
            <v xml:space="preserve"> - </v>
          </cell>
          <cell r="AE252" t="str">
            <v xml:space="preserve"> - </v>
          </cell>
          <cell r="AF252" t="str">
            <v xml:space="preserve"> - </v>
          </cell>
          <cell r="AG252" t="str">
            <v xml:space="preserve"> - </v>
          </cell>
          <cell r="AH252" t="str">
            <v xml:space="preserve"> - </v>
          </cell>
          <cell r="AI252" t="str">
            <v xml:space="preserve"> - </v>
          </cell>
          <cell r="AJ252" t="str">
            <v xml:space="preserve"> - </v>
          </cell>
          <cell r="AK252" t="str">
            <v xml:space="preserve"> - </v>
          </cell>
          <cell r="AL252" t="str">
            <v xml:space="preserve"> - </v>
          </cell>
          <cell r="AM252" t="str">
            <v xml:space="preserve"> - </v>
          </cell>
          <cell r="AN252" t="str">
            <v xml:space="preserve"> - </v>
          </cell>
          <cell r="AO252" t="str">
            <v xml:space="preserve"> - </v>
          </cell>
          <cell r="AP252" t="str">
            <v xml:space="preserve"> - </v>
          </cell>
          <cell r="AQ252" t="str">
            <v xml:space="preserve"> - </v>
          </cell>
          <cell r="AR252" t="str">
            <v xml:space="preserve"> - </v>
          </cell>
          <cell r="AS252" t="str">
            <v xml:space="preserve"> - </v>
          </cell>
          <cell r="AT252" t="str">
            <v xml:space="preserve"> - </v>
          </cell>
          <cell r="AU252" t="str">
            <v xml:space="preserve"> - </v>
          </cell>
          <cell r="AV252" t="str">
            <v xml:space="preserve"> - </v>
          </cell>
          <cell r="AW252" t="str">
            <v xml:space="preserve"> - </v>
          </cell>
          <cell r="AX252" t="str">
            <v xml:space="preserve"> - </v>
          </cell>
          <cell r="AY252" t="str">
            <v xml:space="preserve"> - </v>
          </cell>
          <cell r="AZ252" t="str">
            <v xml:space="preserve"> - </v>
          </cell>
          <cell r="BA252" t="str">
            <v xml:space="preserve"> - </v>
          </cell>
          <cell r="BB252" t="str">
            <v xml:space="preserve"> - </v>
          </cell>
          <cell r="BC252" t="str">
            <v xml:space="preserve"> - </v>
          </cell>
          <cell r="BD252" t="str">
            <v xml:space="preserve"> - </v>
          </cell>
          <cell r="BE252" t="str">
            <v xml:space="preserve"> - </v>
          </cell>
          <cell r="BF252" t="str">
            <v xml:space="preserve"> - </v>
          </cell>
          <cell r="BG252" t="str">
            <v xml:space="preserve"> - </v>
          </cell>
          <cell r="BH252" t="str">
            <v xml:space="preserve"> - </v>
          </cell>
          <cell r="BI252" t="str">
            <v xml:space="preserve"> - </v>
          </cell>
          <cell r="BJ252" t="str">
            <v xml:space="preserve"> - </v>
          </cell>
          <cell r="BK252" t="str">
            <v xml:space="preserve"> - </v>
          </cell>
          <cell r="BL252" t="str">
            <v xml:space="preserve"> - </v>
          </cell>
          <cell r="BM252" t="str">
            <v xml:space="preserve"> - </v>
          </cell>
          <cell r="BN252" t="str">
            <v xml:space="preserve"> - </v>
          </cell>
        </row>
        <row r="253">
          <cell r="A253" t="str">
            <v xml:space="preserve"> - </v>
          </cell>
          <cell r="B253" t="str">
            <v xml:space="preserve"> - </v>
          </cell>
          <cell r="C253" t="str">
            <v xml:space="preserve"> - </v>
          </cell>
          <cell r="D253" t="str">
            <v xml:space="preserve"> - </v>
          </cell>
          <cell r="E253" t="str">
            <v xml:space="preserve"> - </v>
          </cell>
          <cell r="F253" t="str">
            <v xml:space="preserve"> - </v>
          </cell>
          <cell r="G253" t="str">
            <v xml:space="preserve"> - </v>
          </cell>
          <cell r="H253" t="str">
            <v xml:space="preserve"> - </v>
          </cell>
          <cell r="I253" t="str">
            <v xml:space="preserve"> - </v>
          </cell>
          <cell r="J253" t="str">
            <v xml:space="preserve"> - </v>
          </cell>
          <cell r="K253" t="str">
            <v xml:space="preserve"> - </v>
          </cell>
          <cell r="L253" t="str">
            <v xml:space="preserve"> - </v>
          </cell>
          <cell r="M253" t="str">
            <v xml:space="preserve"> - </v>
          </cell>
          <cell r="N253" t="str">
            <v xml:space="preserve"> - </v>
          </cell>
          <cell r="O253" t="str">
            <v xml:space="preserve"> - </v>
          </cell>
          <cell r="P253" t="str">
            <v xml:space="preserve"> - </v>
          </cell>
          <cell r="Q253" t="str">
            <v xml:space="preserve"> - </v>
          </cell>
          <cell r="R253" t="str">
            <v xml:space="preserve"> - </v>
          </cell>
          <cell r="S253" t="str">
            <v xml:space="preserve"> - </v>
          </cell>
          <cell r="T253" t="str">
            <v xml:space="preserve"> - </v>
          </cell>
          <cell r="U253" t="str">
            <v xml:space="preserve"> - </v>
          </cell>
          <cell r="V253" t="str">
            <v xml:space="preserve"> - </v>
          </cell>
          <cell r="W253" t="str">
            <v xml:space="preserve"> - </v>
          </cell>
          <cell r="X253" t="str">
            <v xml:space="preserve"> - </v>
          </cell>
          <cell r="Y253" t="str">
            <v xml:space="preserve"> - </v>
          </cell>
          <cell r="Z253" t="str">
            <v xml:space="preserve"> - </v>
          </cell>
          <cell r="AA253" t="str">
            <v xml:space="preserve"> - </v>
          </cell>
          <cell r="AB253" t="str">
            <v xml:space="preserve"> - </v>
          </cell>
          <cell r="AC253" t="str">
            <v xml:space="preserve"> - </v>
          </cell>
          <cell r="AD253" t="str">
            <v xml:space="preserve"> - </v>
          </cell>
          <cell r="AE253" t="str">
            <v xml:space="preserve"> - </v>
          </cell>
          <cell r="AF253" t="str">
            <v xml:space="preserve"> - </v>
          </cell>
          <cell r="AG253" t="str">
            <v xml:space="preserve"> - </v>
          </cell>
          <cell r="AH253" t="str">
            <v xml:space="preserve"> - </v>
          </cell>
          <cell r="AI253" t="str">
            <v xml:space="preserve"> - </v>
          </cell>
          <cell r="AJ253" t="str">
            <v xml:space="preserve"> - </v>
          </cell>
          <cell r="AK253" t="str">
            <v xml:space="preserve"> - </v>
          </cell>
          <cell r="AL253" t="str">
            <v xml:space="preserve"> - </v>
          </cell>
          <cell r="AM253" t="str">
            <v xml:space="preserve"> - </v>
          </cell>
          <cell r="AN253" t="str">
            <v xml:space="preserve"> - </v>
          </cell>
          <cell r="AO253" t="str">
            <v xml:space="preserve"> - </v>
          </cell>
          <cell r="AP253" t="str">
            <v xml:space="preserve"> - </v>
          </cell>
          <cell r="AQ253" t="str">
            <v xml:space="preserve"> - </v>
          </cell>
          <cell r="AR253" t="str">
            <v xml:space="preserve"> - </v>
          </cell>
          <cell r="AS253" t="str">
            <v xml:space="preserve"> - </v>
          </cell>
          <cell r="AT253" t="str">
            <v xml:space="preserve"> - </v>
          </cell>
          <cell r="AU253" t="str">
            <v xml:space="preserve"> - </v>
          </cell>
          <cell r="AV253" t="str">
            <v xml:space="preserve"> - </v>
          </cell>
          <cell r="AW253" t="str">
            <v xml:space="preserve"> - </v>
          </cell>
          <cell r="AX253" t="str">
            <v xml:space="preserve"> - </v>
          </cell>
          <cell r="AY253" t="str">
            <v xml:space="preserve"> - </v>
          </cell>
          <cell r="AZ253" t="str">
            <v xml:space="preserve"> - </v>
          </cell>
          <cell r="BA253" t="str">
            <v xml:space="preserve"> - </v>
          </cell>
          <cell r="BB253" t="str">
            <v xml:space="preserve"> - </v>
          </cell>
          <cell r="BC253" t="str">
            <v xml:space="preserve"> - </v>
          </cell>
          <cell r="BD253" t="str">
            <v xml:space="preserve"> - </v>
          </cell>
          <cell r="BE253" t="str">
            <v xml:space="preserve"> - </v>
          </cell>
          <cell r="BF253" t="str">
            <v xml:space="preserve"> - </v>
          </cell>
          <cell r="BG253" t="str">
            <v xml:space="preserve"> - </v>
          </cell>
          <cell r="BH253" t="str">
            <v xml:space="preserve"> - </v>
          </cell>
          <cell r="BI253" t="str">
            <v xml:space="preserve"> - </v>
          </cell>
          <cell r="BJ253" t="str">
            <v xml:space="preserve"> - </v>
          </cell>
          <cell r="BK253" t="str">
            <v xml:space="preserve"> - </v>
          </cell>
          <cell r="BL253" t="str">
            <v xml:space="preserve"> - </v>
          </cell>
          <cell r="BM253" t="str">
            <v xml:space="preserve"> - </v>
          </cell>
          <cell r="BN253" t="str">
            <v xml:space="preserve"> - </v>
          </cell>
        </row>
        <row r="254">
          <cell r="A254" t="str">
            <v xml:space="preserve"> - </v>
          </cell>
          <cell r="B254" t="str">
            <v xml:space="preserve"> - </v>
          </cell>
          <cell r="C254" t="str">
            <v xml:space="preserve"> - </v>
          </cell>
          <cell r="D254" t="str">
            <v xml:space="preserve"> - </v>
          </cell>
          <cell r="E254" t="str">
            <v xml:space="preserve"> - </v>
          </cell>
          <cell r="F254" t="str">
            <v xml:space="preserve"> - </v>
          </cell>
          <cell r="G254" t="str">
            <v xml:space="preserve"> - </v>
          </cell>
          <cell r="H254" t="str">
            <v xml:space="preserve"> - </v>
          </cell>
          <cell r="I254" t="str">
            <v xml:space="preserve"> - </v>
          </cell>
          <cell r="J254" t="str">
            <v xml:space="preserve"> - </v>
          </cell>
          <cell r="K254" t="str">
            <v xml:space="preserve"> - </v>
          </cell>
          <cell r="L254" t="str">
            <v xml:space="preserve"> - </v>
          </cell>
          <cell r="M254" t="str">
            <v xml:space="preserve"> - </v>
          </cell>
          <cell r="N254" t="str">
            <v xml:space="preserve"> - </v>
          </cell>
          <cell r="O254" t="str">
            <v xml:space="preserve"> - </v>
          </cell>
          <cell r="P254" t="str">
            <v xml:space="preserve"> - </v>
          </cell>
          <cell r="Q254" t="str">
            <v xml:space="preserve"> - </v>
          </cell>
          <cell r="R254" t="str">
            <v xml:space="preserve"> - </v>
          </cell>
          <cell r="S254" t="str">
            <v xml:space="preserve"> - </v>
          </cell>
          <cell r="T254" t="str">
            <v xml:space="preserve"> - </v>
          </cell>
          <cell r="U254" t="str">
            <v xml:space="preserve"> - </v>
          </cell>
          <cell r="V254" t="str">
            <v xml:space="preserve"> - </v>
          </cell>
          <cell r="W254" t="str">
            <v xml:space="preserve"> - </v>
          </cell>
          <cell r="X254" t="str">
            <v xml:space="preserve"> - </v>
          </cell>
          <cell r="Y254" t="str">
            <v xml:space="preserve"> - </v>
          </cell>
          <cell r="Z254" t="str">
            <v xml:space="preserve"> - </v>
          </cell>
          <cell r="AA254" t="str">
            <v xml:space="preserve"> - </v>
          </cell>
          <cell r="AB254" t="str">
            <v xml:space="preserve"> - </v>
          </cell>
          <cell r="AC254" t="str">
            <v xml:space="preserve"> - </v>
          </cell>
          <cell r="AD254" t="str">
            <v xml:space="preserve"> - </v>
          </cell>
          <cell r="AE254" t="str">
            <v xml:space="preserve"> - </v>
          </cell>
          <cell r="AF254" t="str">
            <v xml:space="preserve"> - </v>
          </cell>
          <cell r="AG254" t="str">
            <v xml:space="preserve"> - </v>
          </cell>
          <cell r="AH254" t="str">
            <v xml:space="preserve"> - </v>
          </cell>
          <cell r="AI254" t="str">
            <v xml:space="preserve"> - </v>
          </cell>
          <cell r="AJ254" t="str">
            <v xml:space="preserve"> - </v>
          </cell>
          <cell r="AK254" t="str">
            <v xml:space="preserve"> - </v>
          </cell>
          <cell r="AL254" t="str">
            <v xml:space="preserve"> - </v>
          </cell>
          <cell r="AM254" t="str">
            <v xml:space="preserve"> - </v>
          </cell>
          <cell r="AN254" t="str">
            <v xml:space="preserve"> - </v>
          </cell>
          <cell r="AO254" t="str">
            <v xml:space="preserve"> - </v>
          </cell>
          <cell r="AP254" t="str">
            <v xml:space="preserve"> - </v>
          </cell>
          <cell r="AQ254" t="str">
            <v xml:space="preserve"> - </v>
          </cell>
          <cell r="AR254" t="str">
            <v xml:space="preserve"> - </v>
          </cell>
          <cell r="AS254" t="str">
            <v xml:space="preserve"> - </v>
          </cell>
          <cell r="AT254" t="str">
            <v xml:space="preserve"> - </v>
          </cell>
          <cell r="AU254" t="str">
            <v xml:space="preserve"> - </v>
          </cell>
          <cell r="AV254" t="str">
            <v xml:space="preserve"> - </v>
          </cell>
          <cell r="AW254" t="str">
            <v xml:space="preserve"> - </v>
          </cell>
          <cell r="AX254" t="str">
            <v xml:space="preserve"> - </v>
          </cell>
          <cell r="AY254" t="str">
            <v xml:space="preserve"> - </v>
          </cell>
          <cell r="AZ254" t="str">
            <v xml:space="preserve"> - </v>
          </cell>
          <cell r="BA254" t="str">
            <v xml:space="preserve"> - </v>
          </cell>
          <cell r="BB254" t="str">
            <v xml:space="preserve"> - </v>
          </cell>
          <cell r="BC254" t="str">
            <v xml:space="preserve"> - </v>
          </cell>
          <cell r="BD254" t="str">
            <v xml:space="preserve"> - </v>
          </cell>
          <cell r="BE254" t="str">
            <v xml:space="preserve"> - </v>
          </cell>
          <cell r="BF254" t="str">
            <v xml:space="preserve"> - </v>
          </cell>
          <cell r="BG254" t="str">
            <v xml:space="preserve"> - </v>
          </cell>
          <cell r="BH254" t="str">
            <v xml:space="preserve"> - </v>
          </cell>
          <cell r="BI254" t="str">
            <v xml:space="preserve"> - </v>
          </cell>
          <cell r="BJ254" t="str">
            <v xml:space="preserve"> - </v>
          </cell>
          <cell r="BK254" t="str">
            <v xml:space="preserve"> - </v>
          </cell>
          <cell r="BL254" t="str">
            <v xml:space="preserve"> - </v>
          </cell>
          <cell r="BM254" t="str">
            <v xml:space="preserve"> - </v>
          </cell>
          <cell r="BN254" t="str">
            <v xml:space="preserve"> - </v>
          </cell>
        </row>
        <row r="255">
          <cell r="A255" t="str">
            <v xml:space="preserve"> - </v>
          </cell>
          <cell r="B255" t="str">
            <v xml:space="preserve"> - </v>
          </cell>
          <cell r="C255" t="str">
            <v xml:space="preserve"> - </v>
          </cell>
          <cell r="D255" t="str">
            <v xml:space="preserve"> - </v>
          </cell>
          <cell r="E255" t="str">
            <v xml:space="preserve"> - </v>
          </cell>
          <cell r="F255" t="str">
            <v xml:space="preserve"> - </v>
          </cell>
          <cell r="G255" t="str">
            <v xml:space="preserve"> - </v>
          </cell>
          <cell r="H255" t="str">
            <v xml:space="preserve"> - </v>
          </cell>
          <cell r="I255" t="str">
            <v xml:space="preserve"> - </v>
          </cell>
          <cell r="J255" t="str">
            <v xml:space="preserve"> - </v>
          </cell>
          <cell r="K255" t="str">
            <v xml:space="preserve"> - </v>
          </cell>
          <cell r="L255" t="str">
            <v xml:space="preserve"> - </v>
          </cell>
          <cell r="M255" t="str">
            <v xml:space="preserve"> - </v>
          </cell>
          <cell r="N255" t="str">
            <v xml:space="preserve"> - </v>
          </cell>
          <cell r="O255" t="str">
            <v xml:space="preserve"> - </v>
          </cell>
          <cell r="P255" t="str">
            <v xml:space="preserve"> - </v>
          </cell>
          <cell r="Q255" t="str">
            <v xml:space="preserve"> - </v>
          </cell>
          <cell r="R255" t="str">
            <v xml:space="preserve"> - </v>
          </cell>
          <cell r="S255" t="str">
            <v xml:space="preserve"> - </v>
          </cell>
          <cell r="T255" t="str">
            <v xml:space="preserve"> - </v>
          </cell>
          <cell r="U255" t="str">
            <v xml:space="preserve"> - </v>
          </cell>
          <cell r="V255" t="str">
            <v xml:space="preserve"> - </v>
          </cell>
          <cell r="W255" t="str">
            <v xml:space="preserve"> - </v>
          </cell>
          <cell r="X255" t="str">
            <v xml:space="preserve"> - </v>
          </cell>
          <cell r="Y255" t="str">
            <v xml:space="preserve"> - </v>
          </cell>
          <cell r="Z255" t="str">
            <v xml:space="preserve"> - </v>
          </cell>
          <cell r="AA255" t="str">
            <v xml:space="preserve"> - </v>
          </cell>
          <cell r="AB255" t="str">
            <v xml:space="preserve"> - </v>
          </cell>
          <cell r="AC255" t="str">
            <v xml:space="preserve"> - </v>
          </cell>
          <cell r="AD255" t="str">
            <v xml:space="preserve"> - </v>
          </cell>
          <cell r="AE255" t="str">
            <v xml:space="preserve"> - </v>
          </cell>
          <cell r="AF255" t="str">
            <v xml:space="preserve"> - </v>
          </cell>
          <cell r="AG255" t="str">
            <v xml:space="preserve"> - </v>
          </cell>
          <cell r="AH255" t="str">
            <v xml:space="preserve"> - </v>
          </cell>
          <cell r="AI255" t="str">
            <v xml:space="preserve"> - </v>
          </cell>
          <cell r="AJ255" t="str">
            <v xml:space="preserve"> - </v>
          </cell>
          <cell r="AK255" t="str">
            <v xml:space="preserve"> - </v>
          </cell>
          <cell r="AL255" t="str">
            <v xml:space="preserve"> - </v>
          </cell>
          <cell r="AM255" t="str">
            <v xml:space="preserve"> - </v>
          </cell>
          <cell r="AN255" t="str">
            <v xml:space="preserve"> - </v>
          </cell>
          <cell r="AO255" t="str">
            <v xml:space="preserve"> - </v>
          </cell>
          <cell r="AP255" t="str">
            <v xml:space="preserve"> - </v>
          </cell>
          <cell r="AQ255" t="str">
            <v xml:space="preserve"> - </v>
          </cell>
          <cell r="AR255" t="str">
            <v xml:space="preserve"> - </v>
          </cell>
          <cell r="AS255" t="str">
            <v xml:space="preserve"> - </v>
          </cell>
          <cell r="AT255" t="str">
            <v xml:space="preserve"> - </v>
          </cell>
          <cell r="AU255" t="str">
            <v xml:space="preserve"> - </v>
          </cell>
          <cell r="AV255" t="str">
            <v xml:space="preserve"> - </v>
          </cell>
          <cell r="AW255" t="str">
            <v xml:space="preserve"> - </v>
          </cell>
          <cell r="AX255" t="str">
            <v xml:space="preserve"> - </v>
          </cell>
          <cell r="AY255" t="str">
            <v xml:space="preserve"> - </v>
          </cell>
          <cell r="AZ255" t="str">
            <v xml:space="preserve"> - </v>
          </cell>
          <cell r="BA255" t="str">
            <v xml:space="preserve"> - </v>
          </cell>
          <cell r="BB255" t="str">
            <v xml:space="preserve"> - </v>
          </cell>
          <cell r="BC255" t="str">
            <v xml:space="preserve"> - </v>
          </cell>
          <cell r="BD255" t="str">
            <v xml:space="preserve"> - </v>
          </cell>
          <cell r="BE255" t="str">
            <v xml:space="preserve"> - </v>
          </cell>
          <cell r="BF255" t="str">
            <v xml:space="preserve"> - </v>
          </cell>
          <cell r="BG255" t="str">
            <v xml:space="preserve"> - </v>
          </cell>
          <cell r="BH255" t="str">
            <v xml:space="preserve"> - </v>
          </cell>
          <cell r="BI255" t="str">
            <v xml:space="preserve"> - </v>
          </cell>
          <cell r="BJ255" t="str">
            <v xml:space="preserve"> - </v>
          </cell>
          <cell r="BK255" t="str">
            <v xml:space="preserve"> - </v>
          </cell>
          <cell r="BL255" t="str">
            <v xml:space="preserve"> - </v>
          </cell>
          <cell r="BM255" t="str">
            <v xml:space="preserve"> - </v>
          </cell>
          <cell r="BN255" t="str">
            <v xml:space="preserve"> - </v>
          </cell>
        </row>
        <row r="256">
          <cell r="A256" t="str">
            <v xml:space="preserve"> - </v>
          </cell>
          <cell r="B256" t="str">
            <v xml:space="preserve"> - </v>
          </cell>
          <cell r="C256" t="str">
            <v xml:space="preserve"> - </v>
          </cell>
          <cell r="D256" t="str">
            <v xml:space="preserve"> - </v>
          </cell>
          <cell r="E256" t="str">
            <v xml:space="preserve"> - </v>
          </cell>
          <cell r="F256" t="str">
            <v xml:space="preserve"> - </v>
          </cell>
          <cell r="G256" t="str">
            <v xml:space="preserve"> - </v>
          </cell>
          <cell r="H256" t="str">
            <v xml:space="preserve"> - </v>
          </cell>
          <cell r="I256" t="str">
            <v xml:space="preserve"> - </v>
          </cell>
          <cell r="J256" t="str">
            <v xml:space="preserve"> - </v>
          </cell>
          <cell r="K256" t="str">
            <v xml:space="preserve"> - </v>
          </cell>
          <cell r="L256" t="str">
            <v xml:space="preserve"> - </v>
          </cell>
          <cell r="M256" t="str">
            <v xml:space="preserve"> - </v>
          </cell>
          <cell r="N256" t="str">
            <v xml:space="preserve"> - </v>
          </cell>
          <cell r="O256" t="str">
            <v xml:space="preserve"> - </v>
          </cell>
          <cell r="P256" t="str">
            <v xml:space="preserve"> - </v>
          </cell>
          <cell r="Q256" t="str">
            <v xml:space="preserve"> - </v>
          </cell>
          <cell r="R256" t="str">
            <v xml:space="preserve"> - </v>
          </cell>
          <cell r="S256" t="str">
            <v xml:space="preserve"> - </v>
          </cell>
          <cell r="T256" t="str">
            <v xml:space="preserve"> - </v>
          </cell>
          <cell r="U256" t="str">
            <v xml:space="preserve"> - </v>
          </cell>
          <cell r="V256" t="str">
            <v xml:space="preserve"> - </v>
          </cell>
          <cell r="W256" t="str">
            <v xml:space="preserve"> - </v>
          </cell>
          <cell r="X256" t="str">
            <v xml:space="preserve"> - </v>
          </cell>
          <cell r="Y256" t="str">
            <v xml:space="preserve"> - </v>
          </cell>
          <cell r="Z256" t="str">
            <v xml:space="preserve"> - </v>
          </cell>
          <cell r="AA256" t="str">
            <v xml:space="preserve"> - </v>
          </cell>
          <cell r="AB256" t="str">
            <v xml:space="preserve"> - </v>
          </cell>
          <cell r="AC256" t="str">
            <v xml:space="preserve"> - </v>
          </cell>
          <cell r="AD256" t="str">
            <v xml:space="preserve"> - </v>
          </cell>
          <cell r="AE256" t="str">
            <v xml:space="preserve"> - </v>
          </cell>
          <cell r="AF256" t="str">
            <v xml:space="preserve"> - </v>
          </cell>
          <cell r="AG256" t="str">
            <v xml:space="preserve"> - </v>
          </cell>
          <cell r="AH256" t="str">
            <v xml:space="preserve"> - </v>
          </cell>
          <cell r="AI256" t="str">
            <v xml:space="preserve"> - </v>
          </cell>
          <cell r="AJ256" t="str">
            <v xml:space="preserve"> - </v>
          </cell>
          <cell r="AK256" t="str">
            <v xml:space="preserve"> - </v>
          </cell>
          <cell r="AL256" t="str">
            <v xml:space="preserve"> - </v>
          </cell>
          <cell r="AM256" t="str">
            <v xml:space="preserve"> - </v>
          </cell>
          <cell r="AN256" t="str">
            <v xml:space="preserve"> - </v>
          </cell>
          <cell r="AO256" t="str">
            <v xml:space="preserve"> - </v>
          </cell>
          <cell r="AP256" t="str">
            <v xml:space="preserve"> - </v>
          </cell>
          <cell r="AQ256" t="str">
            <v xml:space="preserve"> - </v>
          </cell>
          <cell r="AR256" t="str">
            <v xml:space="preserve"> - </v>
          </cell>
          <cell r="AS256" t="str">
            <v xml:space="preserve"> - </v>
          </cell>
          <cell r="AT256" t="str">
            <v xml:space="preserve"> - </v>
          </cell>
          <cell r="AU256" t="str">
            <v xml:space="preserve"> - </v>
          </cell>
          <cell r="AV256" t="str">
            <v xml:space="preserve"> - </v>
          </cell>
          <cell r="AW256" t="str">
            <v xml:space="preserve"> - </v>
          </cell>
          <cell r="AX256" t="str">
            <v xml:space="preserve"> - </v>
          </cell>
          <cell r="AY256" t="str">
            <v xml:space="preserve"> - </v>
          </cell>
          <cell r="AZ256" t="str">
            <v xml:space="preserve"> - </v>
          </cell>
          <cell r="BA256" t="str">
            <v xml:space="preserve"> - </v>
          </cell>
          <cell r="BB256" t="str">
            <v xml:space="preserve"> - </v>
          </cell>
          <cell r="BC256" t="str">
            <v xml:space="preserve"> - </v>
          </cell>
          <cell r="BD256" t="str">
            <v xml:space="preserve"> - </v>
          </cell>
          <cell r="BE256" t="str">
            <v xml:space="preserve"> - </v>
          </cell>
          <cell r="BF256" t="str">
            <v xml:space="preserve"> - </v>
          </cell>
          <cell r="BG256" t="str">
            <v xml:space="preserve"> - </v>
          </cell>
          <cell r="BH256" t="str">
            <v xml:space="preserve"> - </v>
          </cell>
          <cell r="BI256" t="str">
            <v xml:space="preserve"> - </v>
          </cell>
          <cell r="BJ256" t="str">
            <v xml:space="preserve"> - </v>
          </cell>
          <cell r="BK256" t="str">
            <v xml:space="preserve"> - </v>
          </cell>
          <cell r="BL256" t="str">
            <v xml:space="preserve"> - </v>
          </cell>
          <cell r="BM256" t="str">
            <v xml:space="preserve"> - </v>
          </cell>
          <cell r="BN256" t="str">
            <v xml:space="preserve"> - </v>
          </cell>
        </row>
        <row r="257">
          <cell r="A257" t="str">
            <v xml:space="preserve"> - </v>
          </cell>
          <cell r="B257" t="str">
            <v xml:space="preserve"> - </v>
          </cell>
          <cell r="C257" t="str">
            <v xml:space="preserve"> - </v>
          </cell>
          <cell r="D257" t="str">
            <v xml:space="preserve"> - </v>
          </cell>
          <cell r="E257" t="str">
            <v xml:space="preserve"> - </v>
          </cell>
          <cell r="F257" t="str">
            <v xml:space="preserve"> - </v>
          </cell>
          <cell r="G257" t="str">
            <v xml:space="preserve"> - </v>
          </cell>
          <cell r="H257" t="str">
            <v xml:space="preserve"> - </v>
          </cell>
          <cell r="I257" t="str">
            <v xml:space="preserve"> - </v>
          </cell>
          <cell r="J257" t="str">
            <v xml:space="preserve"> - </v>
          </cell>
          <cell r="K257" t="str">
            <v xml:space="preserve"> - </v>
          </cell>
          <cell r="L257" t="str">
            <v xml:space="preserve"> - </v>
          </cell>
          <cell r="M257" t="str">
            <v xml:space="preserve"> - </v>
          </cell>
          <cell r="N257" t="str">
            <v xml:space="preserve"> - </v>
          </cell>
          <cell r="O257" t="str">
            <v xml:space="preserve"> - </v>
          </cell>
          <cell r="P257" t="str">
            <v xml:space="preserve"> - </v>
          </cell>
          <cell r="Q257" t="str">
            <v xml:space="preserve"> - </v>
          </cell>
          <cell r="R257" t="str">
            <v xml:space="preserve"> - </v>
          </cell>
          <cell r="S257" t="str">
            <v xml:space="preserve"> - </v>
          </cell>
          <cell r="T257" t="str">
            <v xml:space="preserve"> - </v>
          </cell>
          <cell r="U257" t="str">
            <v xml:space="preserve"> - </v>
          </cell>
          <cell r="V257" t="str">
            <v xml:space="preserve"> - </v>
          </cell>
          <cell r="W257" t="str">
            <v xml:space="preserve"> - </v>
          </cell>
          <cell r="X257" t="str">
            <v xml:space="preserve"> - </v>
          </cell>
          <cell r="Y257" t="str">
            <v xml:space="preserve"> - </v>
          </cell>
          <cell r="Z257" t="str">
            <v xml:space="preserve"> - </v>
          </cell>
          <cell r="AA257" t="str">
            <v xml:space="preserve"> - </v>
          </cell>
          <cell r="AB257" t="str">
            <v xml:space="preserve"> - </v>
          </cell>
          <cell r="AC257" t="str">
            <v xml:space="preserve"> - </v>
          </cell>
          <cell r="AD257" t="str">
            <v xml:space="preserve"> - </v>
          </cell>
          <cell r="AE257" t="str">
            <v xml:space="preserve"> - </v>
          </cell>
          <cell r="AF257" t="str">
            <v xml:space="preserve"> - </v>
          </cell>
          <cell r="AG257" t="str">
            <v xml:space="preserve"> - </v>
          </cell>
          <cell r="AH257" t="str">
            <v xml:space="preserve"> - </v>
          </cell>
          <cell r="AI257" t="str">
            <v xml:space="preserve"> - </v>
          </cell>
          <cell r="AJ257" t="str">
            <v xml:space="preserve"> - </v>
          </cell>
          <cell r="AK257" t="str">
            <v xml:space="preserve"> - </v>
          </cell>
          <cell r="AL257" t="str">
            <v xml:space="preserve"> - </v>
          </cell>
          <cell r="AM257" t="str">
            <v xml:space="preserve"> - </v>
          </cell>
          <cell r="AN257" t="str">
            <v xml:space="preserve"> - </v>
          </cell>
          <cell r="AO257" t="str">
            <v xml:space="preserve"> - </v>
          </cell>
          <cell r="AP257" t="str">
            <v xml:space="preserve"> - </v>
          </cell>
          <cell r="AQ257" t="str">
            <v xml:space="preserve"> - </v>
          </cell>
          <cell r="AR257" t="str">
            <v xml:space="preserve"> - </v>
          </cell>
          <cell r="AS257" t="str">
            <v xml:space="preserve"> - </v>
          </cell>
          <cell r="AT257" t="str">
            <v xml:space="preserve"> - </v>
          </cell>
          <cell r="AU257" t="str">
            <v xml:space="preserve"> - </v>
          </cell>
          <cell r="AV257" t="str">
            <v xml:space="preserve"> - </v>
          </cell>
          <cell r="AW257" t="str">
            <v xml:space="preserve"> - </v>
          </cell>
          <cell r="AX257" t="str">
            <v xml:space="preserve"> - </v>
          </cell>
          <cell r="AY257" t="str">
            <v xml:space="preserve"> - </v>
          </cell>
          <cell r="AZ257" t="str">
            <v xml:space="preserve"> - </v>
          </cell>
          <cell r="BA257" t="str">
            <v xml:space="preserve"> - </v>
          </cell>
          <cell r="BB257" t="str">
            <v xml:space="preserve"> - </v>
          </cell>
          <cell r="BC257" t="str">
            <v xml:space="preserve"> - </v>
          </cell>
          <cell r="BD257" t="str">
            <v xml:space="preserve"> - </v>
          </cell>
          <cell r="BE257" t="str">
            <v xml:space="preserve"> - </v>
          </cell>
          <cell r="BF257" t="str">
            <v xml:space="preserve"> - </v>
          </cell>
          <cell r="BG257" t="str">
            <v xml:space="preserve"> - </v>
          </cell>
          <cell r="BH257" t="str">
            <v xml:space="preserve"> - </v>
          </cell>
          <cell r="BI257" t="str">
            <v xml:space="preserve"> - </v>
          </cell>
          <cell r="BJ257" t="str">
            <v xml:space="preserve"> - </v>
          </cell>
          <cell r="BK257" t="str">
            <v xml:space="preserve"> - </v>
          </cell>
          <cell r="BL257" t="str">
            <v xml:space="preserve"> - </v>
          </cell>
          <cell r="BM257" t="str">
            <v xml:space="preserve"> - </v>
          </cell>
          <cell r="BN257" t="str">
            <v xml:space="preserve"> - </v>
          </cell>
        </row>
        <row r="258">
          <cell r="A258" t="str">
            <v xml:space="preserve"> - </v>
          </cell>
          <cell r="B258" t="str">
            <v xml:space="preserve"> - </v>
          </cell>
          <cell r="C258" t="str">
            <v xml:space="preserve"> - </v>
          </cell>
          <cell r="D258" t="str">
            <v xml:space="preserve"> - </v>
          </cell>
          <cell r="E258" t="str">
            <v xml:space="preserve"> - </v>
          </cell>
          <cell r="F258" t="str">
            <v xml:space="preserve"> - </v>
          </cell>
          <cell r="G258" t="str">
            <v xml:space="preserve"> - </v>
          </cell>
          <cell r="H258" t="str">
            <v xml:space="preserve"> - </v>
          </cell>
          <cell r="I258" t="str">
            <v xml:space="preserve"> - </v>
          </cell>
          <cell r="J258" t="str">
            <v xml:space="preserve"> - </v>
          </cell>
          <cell r="K258" t="str">
            <v xml:space="preserve"> - </v>
          </cell>
          <cell r="L258" t="str">
            <v xml:space="preserve"> - </v>
          </cell>
          <cell r="M258" t="str">
            <v xml:space="preserve"> - </v>
          </cell>
          <cell r="N258" t="str">
            <v xml:space="preserve"> - </v>
          </cell>
          <cell r="O258" t="str">
            <v xml:space="preserve"> - </v>
          </cell>
          <cell r="P258" t="str">
            <v xml:space="preserve"> - </v>
          </cell>
          <cell r="Q258" t="str">
            <v xml:space="preserve"> - </v>
          </cell>
          <cell r="R258" t="str">
            <v xml:space="preserve"> - </v>
          </cell>
          <cell r="S258" t="str">
            <v xml:space="preserve"> - </v>
          </cell>
          <cell r="T258" t="str">
            <v xml:space="preserve"> - </v>
          </cell>
          <cell r="U258" t="str">
            <v xml:space="preserve"> - </v>
          </cell>
          <cell r="V258" t="str">
            <v xml:space="preserve"> - </v>
          </cell>
          <cell r="W258" t="str">
            <v xml:space="preserve"> - </v>
          </cell>
          <cell r="X258" t="str">
            <v xml:space="preserve"> - </v>
          </cell>
          <cell r="Y258" t="str">
            <v xml:space="preserve"> - </v>
          </cell>
          <cell r="Z258" t="str">
            <v xml:space="preserve"> - </v>
          </cell>
          <cell r="AA258" t="str">
            <v xml:space="preserve"> - </v>
          </cell>
          <cell r="AB258" t="str">
            <v xml:space="preserve"> - </v>
          </cell>
          <cell r="AC258" t="str">
            <v xml:space="preserve"> - </v>
          </cell>
          <cell r="AD258" t="str">
            <v xml:space="preserve"> - </v>
          </cell>
          <cell r="AE258" t="str">
            <v xml:space="preserve"> - </v>
          </cell>
          <cell r="AF258" t="str">
            <v xml:space="preserve"> - </v>
          </cell>
          <cell r="AG258" t="str">
            <v xml:space="preserve"> - </v>
          </cell>
          <cell r="AH258" t="str">
            <v xml:space="preserve"> - </v>
          </cell>
          <cell r="AI258" t="str">
            <v xml:space="preserve"> - </v>
          </cell>
          <cell r="AJ258" t="str">
            <v xml:space="preserve"> - </v>
          </cell>
          <cell r="AK258" t="str">
            <v xml:space="preserve"> - </v>
          </cell>
          <cell r="AL258" t="str">
            <v xml:space="preserve"> - </v>
          </cell>
          <cell r="AM258" t="str">
            <v xml:space="preserve"> - </v>
          </cell>
          <cell r="AN258" t="str">
            <v xml:space="preserve"> - </v>
          </cell>
          <cell r="AO258" t="str">
            <v xml:space="preserve"> - </v>
          </cell>
          <cell r="AP258" t="str">
            <v xml:space="preserve"> - </v>
          </cell>
          <cell r="AQ258" t="str">
            <v xml:space="preserve"> - </v>
          </cell>
          <cell r="AR258" t="str">
            <v xml:space="preserve"> - </v>
          </cell>
          <cell r="AS258" t="str">
            <v xml:space="preserve"> - </v>
          </cell>
          <cell r="AT258" t="str">
            <v xml:space="preserve"> - </v>
          </cell>
          <cell r="AU258" t="str">
            <v xml:space="preserve"> - </v>
          </cell>
          <cell r="AV258" t="str">
            <v xml:space="preserve"> - </v>
          </cell>
          <cell r="AW258" t="str">
            <v xml:space="preserve"> - </v>
          </cell>
          <cell r="AX258" t="str">
            <v xml:space="preserve"> - </v>
          </cell>
          <cell r="AY258" t="str">
            <v xml:space="preserve"> - </v>
          </cell>
          <cell r="AZ258" t="str">
            <v xml:space="preserve"> - </v>
          </cell>
          <cell r="BA258" t="str">
            <v xml:space="preserve"> - </v>
          </cell>
          <cell r="BB258" t="str">
            <v xml:space="preserve"> - </v>
          </cell>
          <cell r="BC258" t="str">
            <v xml:space="preserve"> - </v>
          </cell>
          <cell r="BD258" t="str">
            <v xml:space="preserve"> - </v>
          </cell>
          <cell r="BE258" t="str">
            <v xml:space="preserve"> - </v>
          </cell>
          <cell r="BF258" t="str">
            <v xml:space="preserve"> - </v>
          </cell>
          <cell r="BG258" t="str">
            <v xml:space="preserve"> - </v>
          </cell>
          <cell r="BH258" t="str">
            <v xml:space="preserve"> - </v>
          </cell>
          <cell r="BI258" t="str">
            <v xml:space="preserve"> - </v>
          </cell>
          <cell r="BJ258" t="str">
            <v xml:space="preserve"> - </v>
          </cell>
          <cell r="BK258" t="str">
            <v xml:space="preserve"> - </v>
          </cell>
          <cell r="BL258" t="str">
            <v xml:space="preserve"> - </v>
          </cell>
          <cell r="BM258" t="str">
            <v xml:space="preserve"> - </v>
          </cell>
          <cell r="BN258" t="str">
            <v xml:space="preserve"> - </v>
          </cell>
        </row>
        <row r="259">
          <cell r="A259" t="str">
            <v xml:space="preserve"> - </v>
          </cell>
          <cell r="B259" t="str">
            <v xml:space="preserve"> - </v>
          </cell>
          <cell r="C259" t="str">
            <v xml:space="preserve"> - </v>
          </cell>
          <cell r="D259" t="str">
            <v xml:space="preserve"> - </v>
          </cell>
          <cell r="E259" t="str">
            <v xml:space="preserve"> - </v>
          </cell>
          <cell r="F259" t="str">
            <v xml:space="preserve"> - </v>
          </cell>
          <cell r="G259" t="str">
            <v xml:space="preserve"> - </v>
          </cell>
          <cell r="H259" t="str">
            <v xml:space="preserve"> - </v>
          </cell>
          <cell r="I259" t="str">
            <v xml:space="preserve"> - </v>
          </cell>
          <cell r="J259" t="str">
            <v xml:space="preserve"> - </v>
          </cell>
          <cell r="K259" t="str">
            <v xml:space="preserve"> - </v>
          </cell>
          <cell r="L259" t="str">
            <v xml:space="preserve"> - </v>
          </cell>
          <cell r="M259" t="str">
            <v xml:space="preserve"> - </v>
          </cell>
          <cell r="N259" t="str">
            <v xml:space="preserve"> - </v>
          </cell>
          <cell r="O259" t="str">
            <v xml:space="preserve"> - </v>
          </cell>
          <cell r="P259" t="str">
            <v xml:space="preserve"> - </v>
          </cell>
          <cell r="Q259" t="str">
            <v xml:space="preserve"> - </v>
          </cell>
          <cell r="R259" t="str">
            <v xml:space="preserve"> - </v>
          </cell>
          <cell r="S259" t="str">
            <v xml:space="preserve"> - </v>
          </cell>
          <cell r="T259" t="str">
            <v xml:space="preserve"> - </v>
          </cell>
          <cell r="U259" t="str">
            <v xml:space="preserve"> - </v>
          </cell>
          <cell r="V259" t="str">
            <v xml:space="preserve"> - </v>
          </cell>
          <cell r="W259" t="str">
            <v xml:space="preserve"> - </v>
          </cell>
          <cell r="X259" t="str">
            <v xml:space="preserve"> - </v>
          </cell>
          <cell r="Y259" t="str">
            <v xml:space="preserve"> - </v>
          </cell>
          <cell r="Z259" t="str">
            <v xml:space="preserve"> - </v>
          </cell>
          <cell r="AA259" t="str">
            <v xml:space="preserve"> - </v>
          </cell>
          <cell r="AB259" t="str">
            <v xml:space="preserve"> - </v>
          </cell>
          <cell r="AC259" t="str">
            <v xml:space="preserve"> - </v>
          </cell>
          <cell r="AD259" t="str">
            <v xml:space="preserve"> - </v>
          </cell>
          <cell r="AE259" t="str">
            <v xml:space="preserve"> - </v>
          </cell>
          <cell r="AF259" t="str">
            <v xml:space="preserve"> - </v>
          </cell>
          <cell r="AG259" t="str">
            <v xml:space="preserve"> - </v>
          </cell>
          <cell r="AH259" t="str">
            <v xml:space="preserve"> - </v>
          </cell>
          <cell r="AI259" t="str">
            <v xml:space="preserve"> - </v>
          </cell>
          <cell r="AJ259" t="str">
            <v xml:space="preserve"> - </v>
          </cell>
          <cell r="AK259" t="str">
            <v xml:space="preserve"> - </v>
          </cell>
          <cell r="AL259" t="str">
            <v xml:space="preserve"> - </v>
          </cell>
          <cell r="AM259" t="str">
            <v xml:space="preserve"> - </v>
          </cell>
          <cell r="AN259" t="str">
            <v xml:space="preserve"> - </v>
          </cell>
          <cell r="AO259" t="str">
            <v xml:space="preserve"> - </v>
          </cell>
          <cell r="AP259" t="str">
            <v xml:space="preserve"> - </v>
          </cell>
          <cell r="AQ259" t="str">
            <v xml:space="preserve"> - </v>
          </cell>
          <cell r="AR259" t="str">
            <v xml:space="preserve"> - </v>
          </cell>
          <cell r="AS259" t="str">
            <v xml:space="preserve"> - </v>
          </cell>
          <cell r="AT259" t="str">
            <v xml:space="preserve"> - </v>
          </cell>
          <cell r="AU259" t="str">
            <v xml:space="preserve"> - </v>
          </cell>
          <cell r="AV259" t="str">
            <v xml:space="preserve"> - </v>
          </cell>
          <cell r="AW259" t="str">
            <v xml:space="preserve"> - </v>
          </cell>
          <cell r="AX259" t="str">
            <v xml:space="preserve"> - </v>
          </cell>
          <cell r="AY259" t="str">
            <v xml:space="preserve"> - </v>
          </cell>
          <cell r="AZ259" t="str">
            <v xml:space="preserve"> - </v>
          </cell>
          <cell r="BA259" t="str">
            <v xml:space="preserve"> - </v>
          </cell>
          <cell r="BB259" t="str">
            <v xml:space="preserve"> - </v>
          </cell>
          <cell r="BC259" t="str">
            <v xml:space="preserve"> - </v>
          </cell>
          <cell r="BD259" t="str">
            <v xml:space="preserve"> - </v>
          </cell>
          <cell r="BE259" t="str">
            <v xml:space="preserve"> - </v>
          </cell>
          <cell r="BF259" t="str">
            <v xml:space="preserve"> - </v>
          </cell>
          <cell r="BG259" t="str">
            <v xml:space="preserve"> - </v>
          </cell>
          <cell r="BH259" t="str">
            <v xml:space="preserve"> - </v>
          </cell>
          <cell r="BI259" t="str">
            <v xml:space="preserve"> - </v>
          </cell>
          <cell r="BJ259" t="str">
            <v xml:space="preserve"> - </v>
          </cell>
          <cell r="BK259" t="str">
            <v xml:space="preserve"> - </v>
          </cell>
          <cell r="BL259" t="str">
            <v xml:space="preserve"> - </v>
          </cell>
          <cell r="BM259" t="str">
            <v xml:space="preserve"> - </v>
          </cell>
          <cell r="BN259" t="str">
            <v xml:space="preserve"> - </v>
          </cell>
        </row>
        <row r="260">
          <cell r="A260" t="str">
            <v xml:space="preserve"> - </v>
          </cell>
          <cell r="B260" t="str">
            <v xml:space="preserve"> - </v>
          </cell>
          <cell r="C260" t="str">
            <v xml:space="preserve"> - </v>
          </cell>
          <cell r="D260" t="str">
            <v xml:space="preserve"> - </v>
          </cell>
          <cell r="E260" t="str">
            <v xml:space="preserve"> - </v>
          </cell>
          <cell r="F260" t="str">
            <v xml:space="preserve"> - </v>
          </cell>
          <cell r="G260" t="str">
            <v xml:space="preserve"> - </v>
          </cell>
          <cell r="H260" t="str">
            <v xml:space="preserve"> - </v>
          </cell>
          <cell r="I260" t="str">
            <v xml:space="preserve"> - </v>
          </cell>
          <cell r="J260" t="str">
            <v xml:space="preserve"> - </v>
          </cell>
          <cell r="K260" t="str">
            <v xml:space="preserve"> - </v>
          </cell>
          <cell r="L260" t="str">
            <v xml:space="preserve"> - </v>
          </cell>
          <cell r="M260" t="str">
            <v xml:space="preserve"> - </v>
          </cell>
          <cell r="N260" t="str">
            <v xml:space="preserve"> - </v>
          </cell>
          <cell r="O260" t="str">
            <v xml:space="preserve"> - </v>
          </cell>
          <cell r="P260" t="str">
            <v xml:space="preserve"> - </v>
          </cell>
          <cell r="Q260" t="str">
            <v xml:space="preserve"> - </v>
          </cell>
          <cell r="R260" t="str">
            <v xml:space="preserve"> - </v>
          </cell>
          <cell r="S260" t="str">
            <v xml:space="preserve"> - </v>
          </cell>
          <cell r="T260" t="str">
            <v xml:space="preserve"> - </v>
          </cell>
          <cell r="U260" t="str">
            <v xml:space="preserve"> - </v>
          </cell>
          <cell r="V260" t="str">
            <v xml:space="preserve"> - </v>
          </cell>
          <cell r="W260" t="str">
            <v xml:space="preserve"> - </v>
          </cell>
          <cell r="X260" t="str">
            <v xml:space="preserve"> - </v>
          </cell>
          <cell r="Y260" t="str">
            <v xml:space="preserve"> - </v>
          </cell>
          <cell r="Z260" t="str">
            <v xml:space="preserve"> - </v>
          </cell>
          <cell r="AA260" t="str">
            <v xml:space="preserve"> - </v>
          </cell>
          <cell r="AB260" t="str">
            <v xml:space="preserve"> - </v>
          </cell>
          <cell r="AC260" t="str">
            <v xml:space="preserve"> - </v>
          </cell>
          <cell r="AD260" t="str">
            <v xml:space="preserve"> - </v>
          </cell>
          <cell r="AE260" t="str">
            <v xml:space="preserve"> - </v>
          </cell>
          <cell r="AF260" t="str">
            <v xml:space="preserve"> - </v>
          </cell>
          <cell r="AG260" t="str">
            <v xml:space="preserve"> - </v>
          </cell>
          <cell r="AH260" t="str">
            <v xml:space="preserve"> - </v>
          </cell>
          <cell r="AI260" t="str">
            <v xml:space="preserve"> - </v>
          </cell>
          <cell r="AJ260" t="str">
            <v xml:space="preserve"> - </v>
          </cell>
          <cell r="AK260" t="str">
            <v xml:space="preserve"> - </v>
          </cell>
          <cell r="AL260" t="str">
            <v xml:space="preserve"> - </v>
          </cell>
          <cell r="AM260" t="str">
            <v xml:space="preserve"> - </v>
          </cell>
          <cell r="AN260" t="str">
            <v xml:space="preserve"> - </v>
          </cell>
          <cell r="AO260" t="str">
            <v xml:space="preserve"> - </v>
          </cell>
          <cell r="AP260" t="str">
            <v xml:space="preserve"> - </v>
          </cell>
          <cell r="AQ260" t="str">
            <v xml:space="preserve"> - </v>
          </cell>
          <cell r="AR260" t="str">
            <v xml:space="preserve"> - </v>
          </cell>
          <cell r="AS260" t="str">
            <v xml:space="preserve"> - </v>
          </cell>
          <cell r="AT260" t="str">
            <v xml:space="preserve"> - </v>
          </cell>
          <cell r="AU260" t="str">
            <v xml:space="preserve"> - </v>
          </cell>
          <cell r="AV260" t="str">
            <v xml:space="preserve"> - </v>
          </cell>
          <cell r="AW260" t="str">
            <v xml:space="preserve"> - </v>
          </cell>
          <cell r="AX260" t="str">
            <v xml:space="preserve"> - </v>
          </cell>
          <cell r="AY260" t="str">
            <v xml:space="preserve"> - </v>
          </cell>
          <cell r="AZ260" t="str">
            <v xml:space="preserve"> - </v>
          </cell>
          <cell r="BA260" t="str">
            <v xml:space="preserve"> - </v>
          </cell>
          <cell r="BB260" t="str">
            <v xml:space="preserve"> - </v>
          </cell>
          <cell r="BC260" t="str">
            <v xml:space="preserve"> - </v>
          </cell>
          <cell r="BD260" t="str">
            <v xml:space="preserve"> - </v>
          </cell>
          <cell r="BE260" t="str">
            <v xml:space="preserve"> - </v>
          </cell>
          <cell r="BF260" t="str">
            <v xml:space="preserve"> - </v>
          </cell>
          <cell r="BG260" t="str">
            <v xml:space="preserve"> - </v>
          </cell>
          <cell r="BH260" t="str">
            <v xml:space="preserve"> - </v>
          </cell>
          <cell r="BI260" t="str">
            <v xml:space="preserve"> - </v>
          </cell>
          <cell r="BJ260" t="str">
            <v xml:space="preserve"> - </v>
          </cell>
          <cell r="BK260" t="str">
            <v xml:space="preserve"> - </v>
          </cell>
          <cell r="BL260" t="str">
            <v xml:space="preserve"> - </v>
          </cell>
          <cell r="BM260" t="str">
            <v xml:space="preserve"> - </v>
          </cell>
          <cell r="BN260" t="str">
            <v xml:space="preserve"> - </v>
          </cell>
        </row>
        <row r="261">
          <cell r="A261" t="str">
            <v xml:space="preserve"> - </v>
          </cell>
          <cell r="B261" t="str">
            <v xml:space="preserve"> - </v>
          </cell>
          <cell r="C261" t="str">
            <v xml:space="preserve"> - </v>
          </cell>
          <cell r="D261" t="str">
            <v xml:space="preserve"> - </v>
          </cell>
          <cell r="E261" t="str">
            <v xml:space="preserve"> - </v>
          </cell>
          <cell r="F261" t="str">
            <v xml:space="preserve"> - </v>
          </cell>
          <cell r="G261" t="str">
            <v xml:space="preserve"> - </v>
          </cell>
          <cell r="H261" t="str">
            <v xml:space="preserve"> - </v>
          </cell>
          <cell r="I261" t="str">
            <v xml:space="preserve"> - </v>
          </cell>
          <cell r="J261" t="str">
            <v xml:space="preserve"> - </v>
          </cell>
          <cell r="K261" t="str">
            <v xml:space="preserve"> - </v>
          </cell>
          <cell r="L261" t="str">
            <v xml:space="preserve"> - </v>
          </cell>
          <cell r="M261" t="str">
            <v xml:space="preserve"> - </v>
          </cell>
          <cell r="N261" t="str">
            <v xml:space="preserve"> - </v>
          </cell>
          <cell r="O261" t="str">
            <v xml:space="preserve"> - </v>
          </cell>
          <cell r="P261" t="str">
            <v xml:space="preserve"> - </v>
          </cell>
          <cell r="Q261" t="str">
            <v xml:space="preserve"> - </v>
          </cell>
          <cell r="R261" t="str">
            <v xml:space="preserve"> - </v>
          </cell>
          <cell r="S261" t="str">
            <v xml:space="preserve"> - </v>
          </cell>
          <cell r="T261" t="str">
            <v xml:space="preserve"> - </v>
          </cell>
          <cell r="U261" t="str">
            <v xml:space="preserve"> - </v>
          </cell>
          <cell r="V261" t="str">
            <v xml:space="preserve"> - </v>
          </cell>
          <cell r="W261" t="str">
            <v xml:space="preserve"> - </v>
          </cell>
          <cell r="X261" t="str">
            <v xml:space="preserve"> - </v>
          </cell>
          <cell r="Y261" t="str">
            <v xml:space="preserve"> - </v>
          </cell>
          <cell r="Z261" t="str">
            <v xml:space="preserve"> - </v>
          </cell>
          <cell r="AA261" t="str">
            <v xml:space="preserve"> - </v>
          </cell>
          <cell r="AB261" t="str">
            <v xml:space="preserve"> - </v>
          </cell>
          <cell r="AC261" t="str">
            <v xml:space="preserve"> - </v>
          </cell>
          <cell r="AD261" t="str">
            <v xml:space="preserve"> - </v>
          </cell>
          <cell r="AE261" t="str">
            <v xml:space="preserve"> - </v>
          </cell>
          <cell r="AF261" t="str">
            <v xml:space="preserve"> - </v>
          </cell>
          <cell r="AG261" t="str">
            <v xml:space="preserve"> - </v>
          </cell>
          <cell r="AH261" t="str">
            <v xml:space="preserve"> - </v>
          </cell>
          <cell r="AI261" t="str">
            <v xml:space="preserve"> - </v>
          </cell>
          <cell r="AJ261" t="str">
            <v xml:space="preserve"> - </v>
          </cell>
          <cell r="AK261" t="str">
            <v xml:space="preserve"> - </v>
          </cell>
          <cell r="AL261" t="str">
            <v xml:space="preserve"> - </v>
          </cell>
          <cell r="AM261" t="str">
            <v xml:space="preserve"> - </v>
          </cell>
          <cell r="AN261" t="str">
            <v xml:space="preserve"> - </v>
          </cell>
          <cell r="AO261" t="str">
            <v xml:space="preserve"> - </v>
          </cell>
          <cell r="AP261" t="str">
            <v xml:space="preserve"> - </v>
          </cell>
          <cell r="AQ261" t="str">
            <v xml:space="preserve"> - </v>
          </cell>
          <cell r="AR261" t="str">
            <v xml:space="preserve"> - </v>
          </cell>
          <cell r="AS261" t="str">
            <v xml:space="preserve"> - </v>
          </cell>
          <cell r="AT261" t="str">
            <v xml:space="preserve"> - </v>
          </cell>
          <cell r="AU261" t="str">
            <v xml:space="preserve"> - </v>
          </cell>
          <cell r="AV261" t="str">
            <v xml:space="preserve"> - </v>
          </cell>
          <cell r="AW261" t="str">
            <v xml:space="preserve"> - </v>
          </cell>
          <cell r="AX261" t="str">
            <v xml:space="preserve"> - </v>
          </cell>
          <cell r="AY261" t="str">
            <v xml:space="preserve"> - </v>
          </cell>
          <cell r="AZ261" t="str">
            <v xml:space="preserve"> - </v>
          </cell>
          <cell r="BA261" t="str">
            <v xml:space="preserve"> - </v>
          </cell>
          <cell r="BB261" t="str">
            <v xml:space="preserve"> - </v>
          </cell>
          <cell r="BC261" t="str">
            <v xml:space="preserve"> - </v>
          </cell>
          <cell r="BD261" t="str">
            <v xml:space="preserve"> - </v>
          </cell>
          <cell r="BE261" t="str">
            <v xml:space="preserve"> - </v>
          </cell>
          <cell r="BF261" t="str">
            <v xml:space="preserve"> - </v>
          </cell>
          <cell r="BG261" t="str">
            <v xml:space="preserve"> - </v>
          </cell>
          <cell r="BH261" t="str">
            <v xml:space="preserve"> - </v>
          </cell>
          <cell r="BI261" t="str">
            <v xml:space="preserve"> - </v>
          </cell>
          <cell r="BJ261" t="str">
            <v xml:space="preserve"> - </v>
          </cell>
          <cell r="BK261" t="str">
            <v xml:space="preserve"> - </v>
          </cell>
          <cell r="BL261" t="str">
            <v xml:space="preserve"> - </v>
          </cell>
          <cell r="BM261" t="str">
            <v xml:space="preserve"> - </v>
          </cell>
          <cell r="BN261" t="str">
            <v xml:space="preserve"> - </v>
          </cell>
        </row>
        <row r="262">
          <cell r="A262" t="str">
            <v xml:space="preserve"> - </v>
          </cell>
          <cell r="B262" t="str">
            <v xml:space="preserve"> - </v>
          </cell>
          <cell r="C262" t="str">
            <v xml:space="preserve"> - </v>
          </cell>
          <cell r="D262" t="str">
            <v xml:space="preserve"> - </v>
          </cell>
          <cell r="E262" t="str">
            <v xml:space="preserve"> - </v>
          </cell>
          <cell r="F262" t="str">
            <v xml:space="preserve"> - </v>
          </cell>
          <cell r="G262" t="str">
            <v xml:space="preserve"> - </v>
          </cell>
          <cell r="H262" t="str">
            <v xml:space="preserve"> - </v>
          </cell>
          <cell r="I262" t="str">
            <v xml:space="preserve"> - </v>
          </cell>
          <cell r="J262" t="str">
            <v xml:space="preserve"> - </v>
          </cell>
          <cell r="K262" t="str">
            <v xml:space="preserve"> - </v>
          </cell>
          <cell r="L262" t="str">
            <v xml:space="preserve"> - </v>
          </cell>
          <cell r="M262" t="str">
            <v xml:space="preserve"> - </v>
          </cell>
          <cell r="N262" t="str">
            <v xml:space="preserve"> - </v>
          </cell>
          <cell r="O262" t="str">
            <v xml:space="preserve"> - </v>
          </cell>
          <cell r="P262" t="str">
            <v xml:space="preserve"> - </v>
          </cell>
          <cell r="Q262" t="str">
            <v xml:space="preserve"> - </v>
          </cell>
          <cell r="R262" t="str">
            <v xml:space="preserve"> - </v>
          </cell>
          <cell r="S262" t="str">
            <v xml:space="preserve"> - </v>
          </cell>
          <cell r="T262" t="str">
            <v xml:space="preserve"> - </v>
          </cell>
          <cell r="U262" t="str">
            <v xml:space="preserve"> - </v>
          </cell>
          <cell r="V262" t="str">
            <v xml:space="preserve"> - </v>
          </cell>
          <cell r="W262" t="str">
            <v xml:space="preserve"> - </v>
          </cell>
          <cell r="X262" t="str">
            <v xml:space="preserve"> - </v>
          </cell>
          <cell r="Y262" t="str">
            <v xml:space="preserve"> - </v>
          </cell>
          <cell r="Z262" t="str">
            <v xml:space="preserve"> - </v>
          </cell>
          <cell r="AA262" t="str">
            <v xml:space="preserve"> - </v>
          </cell>
          <cell r="AB262" t="str">
            <v xml:space="preserve"> - </v>
          </cell>
          <cell r="AC262" t="str">
            <v xml:space="preserve"> - </v>
          </cell>
          <cell r="AD262" t="str">
            <v xml:space="preserve"> - </v>
          </cell>
          <cell r="AE262" t="str">
            <v xml:space="preserve"> - </v>
          </cell>
          <cell r="AF262" t="str">
            <v xml:space="preserve"> - </v>
          </cell>
          <cell r="AG262" t="str">
            <v xml:space="preserve"> - </v>
          </cell>
          <cell r="AH262" t="str">
            <v xml:space="preserve"> - </v>
          </cell>
          <cell r="AI262" t="str">
            <v xml:space="preserve"> - </v>
          </cell>
          <cell r="AJ262" t="str">
            <v xml:space="preserve"> - </v>
          </cell>
          <cell r="AK262" t="str">
            <v xml:space="preserve"> - </v>
          </cell>
          <cell r="AL262" t="str">
            <v xml:space="preserve"> - </v>
          </cell>
          <cell r="AM262" t="str">
            <v xml:space="preserve"> - </v>
          </cell>
          <cell r="AN262" t="str">
            <v xml:space="preserve"> - </v>
          </cell>
          <cell r="AO262" t="str">
            <v xml:space="preserve"> - </v>
          </cell>
          <cell r="AP262" t="str">
            <v xml:space="preserve"> - </v>
          </cell>
          <cell r="AQ262" t="str">
            <v xml:space="preserve"> - </v>
          </cell>
          <cell r="AR262" t="str">
            <v xml:space="preserve"> - </v>
          </cell>
          <cell r="AS262" t="str">
            <v xml:space="preserve"> - </v>
          </cell>
          <cell r="AT262" t="str">
            <v xml:space="preserve"> - </v>
          </cell>
          <cell r="AU262" t="str">
            <v xml:space="preserve"> - </v>
          </cell>
          <cell r="AV262" t="str">
            <v xml:space="preserve"> - </v>
          </cell>
          <cell r="AW262" t="str">
            <v xml:space="preserve"> - </v>
          </cell>
          <cell r="AX262" t="str">
            <v xml:space="preserve"> - </v>
          </cell>
          <cell r="AY262" t="str">
            <v xml:space="preserve"> - </v>
          </cell>
          <cell r="AZ262" t="str">
            <v xml:space="preserve"> - </v>
          </cell>
          <cell r="BA262" t="str">
            <v xml:space="preserve"> - </v>
          </cell>
          <cell r="BB262" t="str">
            <v xml:space="preserve"> - </v>
          </cell>
          <cell r="BC262" t="str">
            <v xml:space="preserve"> - </v>
          </cell>
          <cell r="BD262" t="str">
            <v xml:space="preserve"> - </v>
          </cell>
          <cell r="BE262" t="str">
            <v xml:space="preserve"> - </v>
          </cell>
          <cell r="BF262" t="str">
            <v xml:space="preserve"> - </v>
          </cell>
          <cell r="BG262" t="str">
            <v xml:space="preserve"> - </v>
          </cell>
          <cell r="BH262" t="str">
            <v xml:space="preserve"> - </v>
          </cell>
          <cell r="BI262" t="str">
            <v xml:space="preserve"> - </v>
          </cell>
          <cell r="BJ262" t="str">
            <v xml:space="preserve"> - </v>
          </cell>
          <cell r="BK262" t="str">
            <v xml:space="preserve"> - </v>
          </cell>
          <cell r="BL262" t="str">
            <v xml:space="preserve"> - </v>
          </cell>
          <cell r="BM262" t="str">
            <v xml:space="preserve"> - </v>
          </cell>
          <cell r="BN262" t="str">
            <v xml:space="preserve"> - </v>
          </cell>
        </row>
        <row r="263">
          <cell r="A263" t="str">
            <v xml:space="preserve"> - </v>
          </cell>
          <cell r="B263" t="str">
            <v xml:space="preserve"> - </v>
          </cell>
          <cell r="C263" t="str">
            <v xml:space="preserve"> - </v>
          </cell>
          <cell r="D263" t="str">
            <v xml:space="preserve"> - </v>
          </cell>
          <cell r="E263" t="str">
            <v xml:space="preserve"> - </v>
          </cell>
          <cell r="F263" t="str">
            <v xml:space="preserve"> - </v>
          </cell>
          <cell r="G263" t="str">
            <v xml:space="preserve"> - </v>
          </cell>
          <cell r="H263" t="str">
            <v xml:space="preserve"> - </v>
          </cell>
          <cell r="I263" t="str">
            <v xml:space="preserve"> - </v>
          </cell>
          <cell r="J263" t="str">
            <v xml:space="preserve"> - </v>
          </cell>
          <cell r="K263" t="str">
            <v xml:space="preserve"> - </v>
          </cell>
          <cell r="L263" t="str">
            <v xml:space="preserve"> - </v>
          </cell>
          <cell r="M263" t="str">
            <v xml:space="preserve"> - </v>
          </cell>
          <cell r="N263" t="str">
            <v xml:space="preserve"> - </v>
          </cell>
          <cell r="O263" t="str">
            <v xml:space="preserve"> - </v>
          </cell>
          <cell r="P263" t="str">
            <v xml:space="preserve"> - </v>
          </cell>
          <cell r="Q263" t="str">
            <v xml:space="preserve"> - </v>
          </cell>
          <cell r="R263" t="str">
            <v xml:space="preserve"> - </v>
          </cell>
          <cell r="S263" t="str">
            <v xml:space="preserve"> - </v>
          </cell>
          <cell r="T263" t="str">
            <v xml:space="preserve"> - </v>
          </cell>
          <cell r="U263" t="str">
            <v xml:space="preserve"> - </v>
          </cell>
          <cell r="V263" t="str">
            <v xml:space="preserve"> - </v>
          </cell>
          <cell r="W263" t="str">
            <v xml:space="preserve"> - </v>
          </cell>
          <cell r="X263" t="str">
            <v xml:space="preserve"> - </v>
          </cell>
          <cell r="Y263" t="str">
            <v xml:space="preserve"> - </v>
          </cell>
          <cell r="Z263" t="str">
            <v xml:space="preserve"> - </v>
          </cell>
          <cell r="AA263" t="str">
            <v xml:space="preserve"> - </v>
          </cell>
          <cell r="AB263" t="str">
            <v xml:space="preserve"> - </v>
          </cell>
          <cell r="AC263" t="str">
            <v xml:space="preserve"> - </v>
          </cell>
          <cell r="AD263" t="str">
            <v xml:space="preserve"> - </v>
          </cell>
          <cell r="AE263" t="str">
            <v xml:space="preserve"> - </v>
          </cell>
          <cell r="AF263" t="str">
            <v xml:space="preserve"> - </v>
          </cell>
          <cell r="AG263" t="str">
            <v xml:space="preserve"> - </v>
          </cell>
          <cell r="AH263" t="str">
            <v xml:space="preserve"> - </v>
          </cell>
          <cell r="AI263" t="str">
            <v xml:space="preserve"> - </v>
          </cell>
          <cell r="AJ263" t="str">
            <v xml:space="preserve"> - </v>
          </cell>
          <cell r="AK263" t="str">
            <v xml:space="preserve"> - </v>
          </cell>
          <cell r="AL263" t="str">
            <v xml:space="preserve"> - </v>
          </cell>
          <cell r="AM263" t="str">
            <v xml:space="preserve"> - </v>
          </cell>
          <cell r="AN263" t="str">
            <v xml:space="preserve"> - </v>
          </cell>
          <cell r="AO263" t="str">
            <v xml:space="preserve"> - </v>
          </cell>
          <cell r="AP263" t="str">
            <v xml:space="preserve"> - </v>
          </cell>
          <cell r="AQ263" t="str">
            <v xml:space="preserve"> - </v>
          </cell>
          <cell r="AR263" t="str">
            <v xml:space="preserve"> - </v>
          </cell>
          <cell r="AS263" t="str">
            <v xml:space="preserve"> - </v>
          </cell>
          <cell r="AT263" t="str">
            <v xml:space="preserve"> - </v>
          </cell>
          <cell r="AU263" t="str">
            <v xml:space="preserve"> - </v>
          </cell>
          <cell r="AV263" t="str">
            <v xml:space="preserve"> - </v>
          </cell>
          <cell r="AW263" t="str">
            <v xml:space="preserve"> - </v>
          </cell>
          <cell r="AX263" t="str">
            <v xml:space="preserve"> - </v>
          </cell>
          <cell r="AY263" t="str">
            <v xml:space="preserve"> - </v>
          </cell>
          <cell r="AZ263" t="str">
            <v xml:space="preserve"> - </v>
          </cell>
          <cell r="BA263" t="str">
            <v xml:space="preserve"> - </v>
          </cell>
          <cell r="BB263" t="str">
            <v xml:space="preserve"> - </v>
          </cell>
          <cell r="BC263" t="str">
            <v xml:space="preserve"> - </v>
          </cell>
          <cell r="BD263" t="str">
            <v xml:space="preserve"> - </v>
          </cell>
          <cell r="BE263" t="str">
            <v xml:space="preserve"> - </v>
          </cell>
          <cell r="BF263" t="str">
            <v xml:space="preserve"> - </v>
          </cell>
          <cell r="BG263" t="str">
            <v xml:space="preserve"> - </v>
          </cell>
          <cell r="BH263" t="str">
            <v xml:space="preserve"> - </v>
          </cell>
          <cell r="BI263" t="str">
            <v xml:space="preserve"> - </v>
          </cell>
          <cell r="BJ263" t="str">
            <v xml:space="preserve"> - </v>
          </cell>
          <cell r="BK263" t="str">
            <v xml:space="preserve"> - </v>
          </cell>
          <cell r="BL263" t="str">
            <v xml:space="preserve"> - </v>
          </cell>
          <cell r="BM263" t="str">
            <v xml:space="preserve"> - </v>
          </cell>
          <cell r="BN263" t="str">
            <v xml:space="preserve"> - </v>
          </cell>
        </row>
        <row r="264">
          <cell r="A264" t="str">
            <v xml:space="preserve"> - </v>
          </cell>
          <cell r="B264" t="str">
            <v xml:space="preserve"> - </v>
          </cell>
          <cell r="C264" t="str">
            <v xml:space="preserve"> - </v>
          </cell>
          <cell r="D264" t="str">
            <v xml:space="preserve"> - </v>
          </cell>
          <cell r="E264" t="str">
            <v xml:space="preserve"> - </v>
          </cell>
          <cell r="F264" t="str">
            <v xml:space="preserve"> - </v>
          </cell>
          <cell r="G264" t="str">
            <v xml:space="preserve"> - </v>
          </cell>
          <cell r="H264" t="str">
            <v xml:space="preserve"> - </v>
          </cell>
          <cell r="I264" t="str">
            <v xml:space="preserve"> - </v>
          </cell>
          <cell r="J264" t="str">
            <v xml:space="preserve"> - </v>
          </cell>
          <cell r="K264" t="str">
            <v xml:space="preserve"> - </v>
          </cell>
          <cell r="L264" t="str">
            <v xml:space="preserve"> - </v>
          </cell>
          <cell r="M264" t="str">
            <v xml:space="preserve"> - </v>
          </cell>
          <cell r="N264" t="str">
            <v xml:space="preserve"> - </v>
          </cell>
          <cell r="O264" t="str">
            <v xml:space="preserve"> - </v>
          </cell>
          <cell r="P264" t="str">
            <v xml:space="preserve"> - </v>
          </cell>
          <cell r="Q264" t="str">
            <v xml:space="preserve"> - </v>
          </cell>
          <cell r="R264" t="str">
            <v xml:space="preserve"> - </v>
          </cell>
          <cell r="S264" t="str">
            <v xml:space="preserve"> - </v>
          </cell>
          <cell r="T264" t="str">
            <v xml:space="preserve"> - </v>
          </cell>
          <cell r="U264" t="str">
            <v xml:space="preserve"> - </v>
          </cell>
          <cell r="V264" t="str">
            <v xml:space="preserve"> - </v>
          </cell>
          <cell r="W264" t="str">
            <v xml:space="preserve"> - </v>
          </cell>
          <cell r="X264" t="str">
            <v xml:space="preserve"> - </v>
          </cell>
          <cell r="Y264" t="str">
            <v xml:space="preserve"> - </v>
          </cell>
          <cell r="Z264" t="str">
            <v xml:space="preserve"> - </v>
          </cell>
          <cell r="AA264" t="str">
            <v xml:space="preserve"> - </v>
          </cell>
          <cell r="AB264" t="str">
            <v xml:space="preserve"> - </v>
          </cell>
          <cell r="AC264" t="str">
            <v xml:space="preserve"> - </v>
          </cell>
          <cell r="AD264" t="str">
            <v xml:space="preserve"> - </v>
          </cell>
          <cell r="AE264" t="str">
            <v xml:space="preserve"> - </v>
          </cell>
          <cell r="AF264" t="str">
            <v xml:space="preserve"> - </v>
          </cell>
          <cell r="AG264" t="str">
            <v xml:space="preserve"> - </v>
          </cell>
          <cell r="AH264" t="str">
            <v xml:space="preserve"> - </v>
          </cell>
          <cell r="AI264" t="str">
            <v xml:space="preserve"> - </v>
          </cell>
          <cell r="AJ264" t="str">
            <v xml:space="preserve"> - </v>
          </cell>
          <cell r="AK264" t="str">
            <v xml:space="preserve"> - </v>
          </cell>
          <cell r="AL264" t="str">
            <v xml:space="preserve"> - </v>
          </cell>
          <cell r="AM264" t="str">
            <v xml:space="preserve"> - </v>
          </cell>
          <cell r="AN264" t="str">
            <v xml:space="preserve"> - </v>
          </cell>
          <cell r="AO264" t="str">
            <v xml:space="preserve"> - </v>
          </cell>
          <cell r="AP264" t="str">
            <v xml:space="preserve"> - </v>
          </cell>
          <cell r="AQ264" t="str">
            <v xml:space="preserve"> - </v>
          </cell>
          <cell r="AR264" t="str">
            <v xml:space="preserve"> - </v>
          </cell>
          <cell r="AS264" t="str">
            <v xml:space="preserve"> - </v>
          </cell>
          <cell r="AT264" t="str">
            <v xml:space="preserve"> - </v>
          </cell>
          <cell r="AU264" t="str">
            <v xml:space="preserve"> - </v>
          </cell>
          <cell r="AV264" t="str">
            <v xml:space="preserve"> - </v>
          </cell>
          <cell r="AW264" t="str">
            <v xml:space="preserve"> - </v>
          </cell>
          <cell r="AX264" t="str">
            <v xml:space="preserve"> - </v>
          </cell>
          <cell r="AY264" t="str">
            <v xml:space="preserve"> - </v>
          </cell>
          <cell r="AZ264" t="str">
            <v xml:space="preserve"> - </v>
          </cell>
          <cell r="BA264" t="str">
            <v xml:space="preserve"> - </v>
          </cell>
          <cell r="BB264" t="str">
            <v xml:space="preserve"> - </v>
          </cell>
          <cell r="BC264" t="str">
            <v xml:space="preserve"> - </v>
          </cell>
          <cell r="BD264" t="str">
            <v xml:space="preserve"> - </v>
          </cell>
          <cell r="BE264" t="str">
            <v xml:space="preserve"> - </v>
          </cell>
          <cell r="BF264" t="str">
            <v xml:space="preserve"> - </v>
          </cell>
          <cell r="BG264" t="str">
            <v xml:space="preserve"> - </v>
          </cell>
          <cell r="BH264" t="str">
            <v xml:space="preserve"> - </v>
          </cell>
          <cell r="BI264" t="str">
            <v xml:space="preserve"> - </v>
          </cell>
          <cell r="BJ264" t="str">
            <v xml:space="preserve"> - </v>
          </cell>
          <cell r="BK264" t="str">
            <v xml:space="preserve"> - </v>
          </cell>
          <cell r="BL264" t="str">
            <v xml:space="preserve"> - </v>
          </cell>
          <cell r="BM264" t="str">
            <v xml:space="preserve"> - </v>
          </cell>
          <cell r="BN264" t="str">
            <v xml:space="preserve"> - </v>
          </cell>
        </row>
        <row r="265">
          <cell r="A265" t="str">
            <v xml:space="preserve"> - </v>
          </cell>
          <cell r="B265" t="str">
            <v xml:space="preserve"> - </v>
          </cell>
          <cell r="C265" t="str">
            <v xml:space="preserve"> - </v>
          </cell>
          <cell r="D265" t="str">
            <v xml:space="preserve"> - </v>
          </cell>
          <cell r="E265" t="str">
            <v xml:space="preserve"> - </v>
          </cell>
          <cell r="F265" t="str">
            <v xml:space="preserve"> - </v>
          </cell>
          <cell r="G265" t="str">
            <v xml:space="preserve"> - </v>
          </cell>
          <cell r="H265" t="str">
            <v xml:space="preserve"> - </v>
          </cell>
          <cell r="I265" t="str">
            <v xml:space="preserve"> - </v>
          </cell>
          <cell r="J265" t="str">
            <v xml:space="preserve"> - </v>
          </cell>
          <cell r="K265" t="str">
            <v xml:space="preserve"> - </v>
          </cell>
          <cell r="L265" t="str">
            <v xml:space="preserve"> - </v>
          </cell>
          <cell r="M265" t="str">
            <v xml:space="preserve"> - </v>
          </cell>
          <cell r="N265" t="str">
            <v xml:space="preserve"> - </v>
          </cell>
          <cell r="O265" t="str">
            <v xml:space="preserve"> - </v>
          </cell>
          <cell r="P265" t="str">
            <v xml:space="preserve"> - </v>
          </cell>
          <cell r="Q265" t="str">
            <v xml:space="preserve"> - </v>
          </cell>
          <cell r="R265" t="str">
            <v xml:space="preserve"> - </v>
          </cell>
          <cell r="S265" t="str">
            <v xml:space="preserve"> - </v>
          </cell>
          <cell r="T265" t="str">
            <v xml:space="preserve"> - </v>
          </cell>
          <cell r="U265" t="str">
            <v xml:space="preserve"> - </v>
          </cell>
          <cell r="V265" t="str">
            <v xml:space="preserve"> - </v>
          </cell>
          <cell r="W265" t="str">
            <v xml:space="preserve"> - </v>
          </cell>
          <cell r="X265" t="str">
            <v xml:space="preserve"> - </v>
          </cell>
          <cell r="Y265" t="str">
            <v xml:space="preserve"> - </v>
          </cell>
          <cell r="Z265" t="str">
            <v xml:space="preserve"> - </v>
          </cell>
          <cell r="AA265" t="str">
            <v xml:space="preserve"> - </v>
          </cell>
          <cell r="AB265" t="str">
            <v xml:space="preserve"> - </v>
          </cell>
          <cell r="AC265" t="str">
            <v xml:space="preserve"> - </v>
          </cell>
          <cell r="AD265" t="str">
            <v xml:space="preserve"> - </v>
          </cell>
          <cell r="AE265" t="str">
            <v xml:space="preserve"> - </v>
          </cell>
          <cell r="AF265" t="str">
            <v xml:space="preserve"> - </v>
          </cell>
          <cell r="AG265" t="str">
            <v xml:space="preserve"> - </v>
          </cell>
          <cell r="AH265" t="str">
            <v xml:space="preserve"> - </v>
          </cell>
          <cell r="AI265" t="str">
            <v xml:space="preserve"> - </v>
          </cell>
          <cell r="AJ265" t="str">
            <v xml:space="preserve"> - </v>
          </cell>
          <cell r="AK265" t="str">
            <v xml:space="preserve"> - </v>
          </cell>
          <cell r="AL265" t="str">
            <v xml:space="preserve"> - </v>
          </cell>
          <cell r="AM265" t="str">
            <v xml:space="preserve"> - </v>
          </cell>
          <cell r="AN265" t="str">
            <v xml:space="preserve"> - </v>
          </cell>
          <cell r="AO265" t="str">
            <v xml:space="preserve"> - </v>
          </cell>
          <cell r="AP265" t="str">
            <v xml:space="preserve"> - </v>
          </cell>
          <cell r="AQ265" t="str">
            <v xml:space="preserve"> - </v>
          </cell>
          <cell r="AR265" t="str">
            <v xml:space="preserve"> - </v>
          </cell>
          <cell r="AS265" t="str">
            <v xml:space="preserve"> - </v>
          </cell>
          <cell r="AT265" t="str">
            <v xml:space="preserve"> - </v>
          </cell>
          <cell r="AU265" t="str">
            <v xml:space="preserve"> - </v>
          </cell>
          <cell r="AV265" t="str">
            <v xml:space="preserve"> - </v>
          </cell>
          <cell r="AW265" t="str">
            <v xml:space="preserve"> - </v>
          </cell>
          <cell r="AX265" t="str">
            <v xml:space="preserve"> - </v>
          </cell>
          <cell r="AY265" t="str">
            <v xml:space="preserve"> - </v>
          </cell>
          <cell r="AZ265" t="str">
            <v xml:space="preserve"> - </v>
          </cell>
          <cell r="BA265" t="str">
            <v xml:space="preserve"> - </v>
          </cell>
          <cell r="BB265" t="str">
            <v xml:space="preserve"> - </v>
          </cell>
          <cell r="BC265" t="str">
            <v xml:space="preserve"> - </v>
          </cell>
          <cell r="BD265" t="str">
            <v xml:space="preserve"> - </v>
          </cell>
          <cell r="BE265" t="str">
            <v xml:space="preserve"> - </v>
          </cell>
          <cell r="BF265" t="str">
            <v xml:space="preserve"> - </v>
          </cell>
          <cell r="BG265" t="str">
            <v xml:space="preserve"> - </v>
          </cell>
          <cell r="BH265" t="str">
            <v xml:space="preserve"> - </v>
          </cell>
          <cell r="BI265" t="str">
            <v xml:space="preserve"> - </v>
          </cell>
          <cell r="BJ265" t="str">
            <v xml:space="preserve"> - </v>
          </cell>
          <cell r="BK265" t="str">
            <v xml:space="preserve"> - </v>
          </cell>
          <cell r="BL265" t="str">
            <v xml:space="preserve"> - </v>
          </cell>
          <cell r="BM265" t="str">
            <v xml:space="preserve"> - </v>
          </cell>
          <cell r="BN265" t="str">
            <v xml:space="preserve"> - </v>
          </cell>
        </row>
        <row r="266">
          <cell r="A266" t="str">
            <v xml:space="preserve"> - </v>
          </cell>
          <cell r="B266" t="str">
            <v xml:space="preserve"> - </v>
          </cell>
          <cell r="C266" t="str">
            <v xml:space="preserve"> - </v>
          </cell>
          <cell r="D266" t="str">
            <v xml:space="preserve"> - </v>
          </cell>
          <cell r="E266" t="str">
            <v xml:space="preserve"> - </v>
          </cell>
          <cell r="F266" t="str">
            <v xml:space="preserve"> - </v>
          </cell>
          <cell r="G266" t="str">
            <v xml:space="preserve"> - </v>
          </cell>
          <cell r="H266" t="str">
            <v xml:space="preserve"> - </v>
          </cell>
          <cell r="I266" t="str">
            <v xml:space="preserve"> - </v>
          </cell>
          <cell r="J266" t="str">
            <v xml:space="preserve"> - </v>
          </cell>
          <cell r="K266" t="str">
            <v xml:space="preserve"> - </v>
          </cell>
          <cell r="L266" t="str">
            <v xml:space="preserve"> - </v>
          </cell>
          <cell r="M266" t="str">
            <v xml:space="preserve"> - </v>
          </cell>
          <cell r="N266" t="str">
            <v xml:space="preserve"> - </v>
          </cell>
          <cell r="O266" t="str">
            <v xml:space="preserve"> - </v>
          </cell>
          <cell r="P266" t="str">
            <v xml:space="preserve"> - </v>
          </cell>
          <cell r="Q266" t="str">
            <v xml:space="preserve"> - </v>
          </cell>
          <cell r="R266" t="str">
            <v xml:space="preserve"> - </v>
          </cell>
          <cell r="S266" t="str">
            <v xml:space="preserve"> - </v>
          </cell>
          <cell r="T266" t="str">
            <v xml:space="preserve"> - </v>
          </cell>
          <cell r="U266" t="str">
            <v xml:space="preserve"> - </v>
          </cell>
          <cell r="V266" t="str">
            <v xml:space="preserve"> - </v>
          </cell>
          <cell r="W266" t="str">
            <v xml:space="preserve"> - </v>
          </cell>
          <cell r="X266" t="str">
            <v xml:space="preserve"> - </v>
          </cell>
          <cell r="Y266" t="str">
            <v xml:space="preserve"> - </v>
          </cell>
          <cell r="Z266" t="str">
            <v xml:space="preserve"> - </v>
          </cell>
          <cell r="AA266" t="str">
            <v xml:space="preserve"> - </v>
          </cell>
          <cell r="AB266" t="str">
            <v xml:space="preserve"> - </v>
          </cell>
          <cell r="AC266" t="str">
            <v xml:space="preserve"> - </v>
          </cell>
          <cell r="AD266" t="str">
            <v xml:space="preserve"> - </v>
          </cell>
          <cell r="AE266" t="str">
            <v xml:space="preserve"> - </v>
          </cell>
          <cell r="AF266" t="str">
            <v xml:space="preserve"> - </v>
          </cell>
          <cell r="AG266" t="str">
            <v xml:space="preserve"> - </v>
          </cell>
          <cell r="AH266" t="str">
            <v xml:space="preserve"> - </v>
          </cell>
          <cell r="AI266" t="str">
            <v xml:space="preserve"> - </v>
          </cell>
          <cell r="AJ266" t="str">
            <v xml:space="preserve"> - </v>
          </cell>
          <cell r="AK266" t="str">
            <v xml:space="preserve"> - </v>
          </cell>
          <cell r="AL266" t="str">
            <v xml:space="preserve"> - </v>
          </cell>
          <cell r="AM266" t="str">
            <v xml:space="preserve"> - </v>
          </cell>
          <cell r="AN266" t="str">
            <v xml:space="preserve"> - </v>
          </cell>
          <cell r="AO266" t="str">
            <v xml:space="preserve"> - </v>
          </cell>
          <cell r="AP266" t="str">
            <v xml:space="preserve"> - </v>
          </cell>
          <cell r="AQ266" t="str">
            <v xml:space="preserve"> - </v>
          </cell>
          <cell r="AR266" t="str">
            <v xml:space="preserve"> - </v>
          </cell>
          <cell r="AS266" t="str">
            <v xml:space="preserve"> - </v>
          </cell>
          <cell r="AT266" t="str">
            <v xml:space="preserve"> - </v>
          </cell>
          <cell r="AU266" t="str">
            <v xml:space="preserve"> - </v>
          </cell>
          <cell r="AV266" t="str">
            <v xml:space="preserve"> - </v>
          </cell>
          <cell r="AW266" t="str">
            <v xml:space="preserve"> - </v>
          </cell>
          <cell r="AX266" t="str">
            <v xml:space="preserve"> - </v>
          </cell>
          <cell r="AY266" t="str">
            <v xml:space="preserve"> - </v>
          </cell>
          <cell r="AZ266" t="str">
            <v xml:space="preserve"> - </v>
          </cell>
          <cell r="BA266" t="str">
            <v xml:space="preserve"> - </v>
          </cell>
          <cell r="BB266" t="str">
            <v xml:space="preserve"> - </v>
          </cell>
          <cell r="BC266" t="str">
            <v xml:space="preserve"> - </v>
          </cell>
          <cell r="BD266" t="str">
            <v xml:space="preserve"> - </v>
          </cell>
          <cell r="BE266" t="str">
            <v xml:space="preserve"> - </v>
          </cell>
          <cell r="BF266" t="str">
            <v xml:space="preserve"> - </v>
          </cell>
          <cell r="BG266" t="str">
            <v xml:space="preserve"> - </v>
          </cell>
          <cell r="BH266" t="str">
            <v xml:space="preserve"> - </v>
          </cell>
          <cell r="BI266" t="str">
            <v xml:space="preserve"> - </v>
          </cell>
          <cell r="BJ266" t="str">
            <v xml:space="preserve"> - </v>
          </cell>
          <cell r="BK266" t="str">
            <v xml:space="preserve"> - </v>
          </cell>
          <cell r="BL266" t="str">
            <v xml:space="preserve"> - </v>
          </cell>
          <cell r="BM266" t="str">
            <v xml:space="preserve"> - </v>
          </cell>
          <cell r="BN266" t="str">
            <v xml:space="preserve"> - </v>
          </cell>
        </row>
        <row r="267">
          <cell r="A267" t="str">
            <v xml:space="preserve"> - </v>
          </cell>
          <cell r="B267" t="str">
            <v xml:space="preserve"> - </v>
          </cell>
          <cell r="C267" t="str">
            <v xml:space="preserve"> - </v>
          </cell>
          <cell r="D267" t="str">
            <v xml:space="preserve"> - </v>
          </cell>
          <cell r="E267" t="str">
            <v xml:space="preserve"> - </v>
          </cell>
          <cell r="F267" t="str">
            <v xml:space="preserve"> - </v>
          </cell>
          <cell r="G267" t="str">
            <v xml:space="preserve"> - </v>
          </cell>
          <cell r="H267" t="str">
            <v xml:space="preserve"> - </v>
          </cell>
          <cell r="I267" t="str">
            <v xml:space="preserve"> - </v>
          </cell>
          <cell r="J267" t="str">
            <v xml:space="preserve"> - </v>
          </cell>
          <cell r="K267" t="str">
            <v xml:space="preserve"> - </v>
          </cell>
          <cell r="L267" t="str">
            <v xml:space="preserve"> - </v>
          </cell>
          <cell r="M267" t="str">
            <v xml:space="preserve"> - </v>
          </cell>
          <cell r="N267" t="str">
            <v xml:space="preserve"> - </v>
          </cell>
          <cell r="O267" t="str">
            <v xml:space="preserve"> - </v>
          </cell>
          <cell r="P267" t="str">
            <v xml:space="preserve"> - </v>
          </cell>
          <cell r="Q267" t="str">
            <v xml:space="preserve"> - </v>
          </cell>
          <cell r="R267" t="str">
            <v xml:space="preserve"> - </v>
          </cell>
          <cell r="S267" t="str">
            <v xml:space="preserve"> - </v>
          </cell>
          <cell r="T267" t="str">
            <v xml:space="preserve"> - </v>
          </cell>
          <cell r="U267" t="str">
            <v xml:space="preserve"> - </v>
          </cell>
          <cell r="V267" t="str">
            <v xml:space="preserve"> - </v>
          </cell>
          <cell r="W267" t="str">
            <v xml:space="preserve"> - </v>
          </cell>
          <cell r="X267" t="str">
            <v xml:space="preserve"> - </v>
          </cell>
          <cell r="Y267" t="str">
            <v xml:space="preserve"> - </v>
          </cell>
          <cell r="Z267" t="str">
            <v xml:space="preserve"> - </v>
          </cell>
          <cell r="AA267" t="str">
            <v xml:space="preserve"> - </v>
          </cell>
          <cell r="AB267" t="str">
            <v xml:space="preserve"> - </v>
          </cell>
          <cell r="AC267" t="str">
            <v xml:space="preserve"> - </v>
          </cell>
          <cell r="AD267" t="str">
            <v xml:space="preserve"> - </v>
          </cell>
          <cell r="AE267" t="str">
            <v xml:space="preserve"> - </v>
          </cell>
          <cell r="AF267" t="str">
            <v xml:space="preserve"> - </v>
          </cell>
          <cell r="AG267" t="str">
            <v xml:space="preserve"> - </v>
          </cell>
          <cell r="AH267" t="str">
            <v xml:space="preserve"> - </v>
          </cell>
          <cell r="AI267" t="str">
            <v xml:space="preserve"> - </v>
          </cell>
          <cell r="AJ267" t="str">
            <v xml:space="preserve"> - </v>
          </cell>
          <cell r="AK267" t="str">
            <v xml:space="preserve"> - </v>
          </cell>
          <cell r="AL267" t="str">
            <v xml:space="preserve"> - </v>
          </cell>
          <cell r="AM267" t="str">
            <v xml:space="preserve"> - </v>
          </cell>
          <cell r="AN267" t="str">
            <v xml:space="preserve"> - </v>
          </cell>
          <cell r="AO267" t="str">
            <v xml:space="preserve"> - </v>
          </cell>
          <cell r="AP267" t="str">
            <v xml:space="preserve"> - </v>
          </cell>
          <cell r="AQ267" t="str">
            <v xml:space="preserve"> - </v>
          </cell>
          <cell r="AR267" t="str">
            <v xml:space="preserve"> - </v>
          </cell>
          <cell r="AS267" t="str">
            <v xml:space="preserve"> - </v>
          </cell>
          <cell r="AT267" t="str">
            <v xml:space="preserve"> - </v>
          </cell>
          <cell r="AU267" t="str">
            <v xml:space="preserve"> - </v>
          </cell>
          <cell r="AV267" t="str">
            <v xml:space="preserve"> - </v>
          </cell>
          <cell r="AW267" t="str">
            <v xml:space="preserve"> - </v>
          </cell>
          <cell r="AX267" t="str">
            <v xml:space="preserve"> - </v>
          </cell>
          <cell r="AY267" t="str">
            <v xml:space="preserve"> - </v>
          </cell>
          <cell r="AZ267" t="str">
            <v xml:space="preserve"> - </v>
          </cell>
          <cell r="BA267" t="str">
            <v xml:space="preserve"> - </v>
          </cell>
          <cell r="BB267" t="str">
            <v xml:space="preserve"> - </v>
          </cell>
          <cell r="BC267" t="str">
            <v xml:space="preserve"> - </v>
          </cell>
          <cell r="BD267" t="str">
            <v xml:space="preserve"> - </v>
          </cell>
          <cell r="BE267" t="str">
            <v xml:space="preserve"> - </v>
          </cell>
          <cell r="BF267" t="str">
            <v xml:space="preserve"> - </v>
          </cell>
          <cell r="BG267" t="str">
            <v xml:space="preserve"> - </v>
          </cell>
          <cell r="BH267" t="str">
            <v xml:space="preserve"> - </v>
          </cell>
          <cell r="BI267" t="str">
            <v xml:space="preserve"> - </v>
          </cell>
          <cell r="BJ267" t="str">
            <v xml:space="preserve"> - </v>
          </cell>
          <cell r="BK267" t="str">
            <v xml:space="preserve"> - </v>
          </cell>
          <cell r="BL267" t="str">
            <v xml:space="preserve"> - </v>
          </cell>
          <cell r="BM267" t="str">
            <v xml:space="preserve"> - </v>
          </cell>
          <cell r="BN267" t="str">
            <v xml:space="preserve"> - </v>
          </cell>
        </row>
        <row r="268">
          <cell r="A268" t="str">
            <v xml:space="preserve"> - </v>
          </cell>
          <cell r="B268" t="str">
            <v xml:space="preserve"> - </v>
          </cell>
          <cell r="C268" t="str">
            <v xml:space="preserve"> - </v>
          </cell>
          <cell r="D268" t="str">
            <v xml:space="preserve"> - </v>
          </cell>
          <cell r="E268" t="str">
            <v xml:space="preserve"> - </v>
          </cell>
          <cell r="F268" t="str">
            <v xml:space="preserve"> - </v>
          </cell>
          <cell r="G268" t="str">
            <v xml:space="preserve"> - </v>
          </cell>
          <cell r="H268" t="str">
            <v xml:space="preserve"> - </v>
          </cell>
          <cell r="I268" t="str">
            <v xml:space="preserve"> - </v>
          </cell>
          <cell r="J268" t="str">
            <v xml:space="preserve"> - </v>
          </cell>
          <cell r="K268" t="str">
            <v xml:space="preserve"> - </v>
          </cell>
          <cell r="L268" t="str">
            <v xml:space="preserve"> - </v>
          </cell>
          <cell r="M268" t="str">
            <v xml:space="preserve"> - </v>
          </cell>
          <cell r="N268" t="str">
            <v xml:space="preserve"> - </v>
          </cell>
          <cell r="O268" t="str">
            <v xml:space="preserve"> - </v>
          </cell>
          <cell r="P268" t="str">
            <v xml:space="preserve"> - </v>
          </cell>
          <cell r="Q268" t="str">
            <v xml:space="preserve"> - </v>
          </cell>
          <cell r="R268" t="str">
            <v xml:space="preserve"> - </v>
          </cell>
          <cell r="S268" t="str">
            <v xml:space="preserve"> - </v>
          </cell>
          <cell r="T268" t="str">
            <v xml:space="preserve"> - </v>
          </cell>
          <cell r="U268" t="str">
            <v xml:space="preserve"> - </v>
          </cell>
          <cell r="V268" t="str">
            <v xml:space="preserve"> - </v>
          </cell>
          <cell r="W268" t="str">
            <v xml:space="preserve"> - </v>
          </cell>
          <cell r="X268" t="str">
            <v xml:space="preserve"> - </v>
          </cell>
          <cell r="Y268" t="str">
            <v xml:space="preserve"> - </v>
          </cell>
          <cell r="Z268" t="str">
            <v xml:space="preserve"> - </v>
          </cell>
          <cell r="AA268" t="str">
            <v xml:space="preserve"> - </v>
          </cell>
          <cell r="AB268" t="str">
            <v xml:space="preserve"> - </v>
          </cell>
          <cell r="AC268" t="str">
            <v xml:space="preserve"> - </v>
          </cell>
          <cell r="AD268" t="str">
            <v xml:space="preserve"> - </v>
          </cell>
          <cell r="AE268" t="str">
            <v xml:space="preserve"> - </v>
          </cell>
          <cell r="AF268" t="str">
            <v xml:space="preserve"> - </v>
          </cell>
          <cell r="AG268" t="str">
            <v xml:space="preserve"> - </v>
          </cell>
          <cell r="AH268" t="str">
            <v xml:space="preserve"> - </v>
          </cell>
          <cell r="AI268" t="str">
            <v xml:space="preserve"> - </v>
          </cell>
          <cell r="AJ268" t="str">
            <v xml:space="preserve"> - </v>
          </cell>
          <cell r="AK268" t="str">
            <v xml:space="preserve"> - </v>
          </cell>
          <cell r="AL268" t="str">
            <v xml:space="preserve"> - </v>
          </cell>
          <cell r="AM268" t="str">
            <v xml:space="preserve"> - </v>
          </cell>
          <cell r="AN268" t="str">
            <v xml:space="preserve"> - </v>
          </cell>
          <cell r="AO268" t="str">
            <v xml:space="preserve"> - </v>
          </cell>
          <cell r="AP268" t="str">
            <v xml:space="preserve"> - </v>
          </cell>
          <cell r="AQ268" t="str">
            <v xml:space="preserve"> - </v>
          </cell>
          <cell r="AR268" t="str">
            <v xml:space="preserve"> - </v>
          </cell>
          <cell r="AS268" t="str">
            <v xml:space="preserve"> - </v>
          </cell>
          <cell r="AT268" t="str">
            <v xml:space="preserve"> - </v>
          </cell>
          <cell r="AU268" t="str">
            <v xml:space="preserve"> - </v>
          </cell>
          <cell r="AV268" t="str">
            <v xml:space="preserve"> - </v>
          </cell>
          <cell r="AW268" t="str">
            <v xml:space="preserve"> - </v>
          </cell>
          <cell r="AX268" t="str">
            <v xml:space="preserve"> - </v>
          </cell>
          <cell r="AY268" t="str">
            <v xml:space="preserve"> - </v>
          </cell>
          <cell r="AZ268" t="str">
            <v xml:space="preserve"> - </v>
          </cell>
          <cell r="BA268" t="str">
            <v xml:space="preserve"> - </v>
          </cell>
          <cell r="BB268" t="str">
            <v xml:space="preserve"> - </v>
          </cell>
          <cell r="BC268" t="str">
            <v xml:space="preserve"> - </v>
          </cell>
          <cell r="BD268" t="str">
            <v xml:space="preserve"> - </v>
          </cell>
          <cell r="BE268" t="str">
            <v xml:space="preserve"> - </v>
          </cell>
          <cell r="BF268" t="str">
            <v xml:space="preserve"> - </v>
          </cell>
          <cell r="BG268" t="str">
            <v xml:space="preserve"> - </v>
          </cell>
          <cell r="BH268" t="str">
            <v xml:space="preserve"> - </v>
          </cell>
          <cell r="BI268" t="str">
            <v xml:space="preserve"> - </v>
          </cell>
          <cell r="BJ268" t="str">
            <v xml:space="preserve"> - </v>
          </cell>
          <cell r="BK268" t="str">
            <v xml:space="preserve"> - </v>
          </cell>
          <cell r="BL268" t="str">
            <v xml:space="preserve"> - </v>
          </cell>
          <cell r="BM268" t="str">
            <v xml:space="preserve"> - </v>
          </cell>
          <cell r="BN268" t="str">
            <v xml:space="preserve"> - </v>
          </cell>
        </row>
        <row r="269">
          <cell r="A269" t="str">
            <v xml:space="preserve"> - </v>
          </cell>
          <cell r="B269" t="str">
            <v xml:space="preserve"> - </v>
          </cell>
          <cell r="C269" t="str">
            <v xml:space="preserve"> - </v>
          </cell>
          <cell r="D269" t="str">
            <v xml:space="preserve"> - </v>
          </cell>
          <cell r="E269" t="str">
            <v xml:space="preserve"> - </v>
          </cell>
          <cell r="F269" t="str">
            <v xml:space="preserve"> - </v>
          </cell>
          <cell r="G269" t="str">
            <v xml:space="preserve"> - </v>
          </cell>
          <cell r="H269" t="str">
            <v xml:space="preserve"> - </v>
          </cell>
          <cell r="I269" t="str">
            <v xml:space="preserve"> - </v>
          </cell>
          <cell r="J269" t="str">
            <v xml:space="preserve"> - </v>
          </cell>
          <cell r="K269" t="str">
            <v xml:space="preserve"> - </v>
          </cell>
          <cell r="L269" t="str">
            <v xml:space="preserve"> - </v>
          </cell>
          <cell r="M269" t="str">
            <v xml:space="preserve"> - </v>
          </cell>
          <cell r="N269" t="str">
            <v xml:space="preserve"> - </v>
          </cell>
          <cell r="O269" t="str">
            <v xml:space="preserve"> - </v>
          </cell>
          <cell r="P269" t="str">
            <v xml:space="preserve"> - </v>
          </cell>
          <cell r="Q269" t="str">
            <v xml:space="preserve"> - </v>
          </cell>
          <cell r="R269" t="str">
            <v xml:space="preserve"> - </v>
          </cell>
          <cell r="S269" t="str">
            <v xml:space="preserve"> - </v>
          </cell>
          <cell r="T269" t="str">
            <v xml:space="preserve"> - </v>
          </cell>
          <cell r="U269" t="str">
            <v xml:space="preserve"> - </v>
          </cell>
          <cell r="V269" t="str">
            <v xml:space="preserve"> - </v>
          </cell>
          <cell r="W269" t="str">
            <v xml:space="preserve"> - </v>
          </cell>
          <cell r="X269" t="str">
            <v xml:space="preserve"> - </v>
          </cell>
          <cell r="Y269" t="str">
            <v xml:space="preserve"> - </v>
          </cell>
          <cell r="Z269" t="str">
            <v xml:space="preserve"> - </v>
          </cell>
          <cell r="AA269" t="str">
            <v xml:space="preserve"> - </v>
          </cell>
          <cell r="AB269" t="str">
            <v xml:space="preserve"> - </v>
          </cell>
          <cell r="AC269" t="str">
            <v xml:space="preserve"> - </v>
          </cell>
          <cell r="AD269" t="str">
            <v xml:space="preserve"> - </v>
          </cell>
          <cell r="AE269" t="str">
            <v xml:space="preserve"> - </v>
          </cell>
          <cell r="AF269" t="str">
            <v xml:space="preserve"> - </v>
          </cell>
          <cell r="AG269" t="str">
            <v xml:space="preserve"> - </v>
          </cell>
          <cell r="AH269" t="str">
            <v xml:space="preserve"> - </v>
          </cell>
          <cell r="AI269" t="str">
            <v xml:space="preserve"> - </v>
          </cell>
          <cell r="AJ269" t="str">
            <v xml:space="preserve"> - </v>
          </cell>
          <cell r="AK269" t="str">
            <v xml:space="preserve"> - </v>
          </cell>
          <cell r="AL269" t="str">
            <v xml:space="preserve"> - </v>
          </cell>
          <cell r="AM269" t="str">
            <v xml:space="preserve"> - </v>
          </cell>
          <cell r="AN269" t="str">
            <v xml:space="preserve"> - </v>
          </cell>
          <cell r="AO269" t="str">
            <v xml:space="preserve"> - </v>
          </cell>
          <cell r="AP269" t="str">
            <v xml:space="preserve"> - </v>
          </cell>
          <cell r="AQ269" t="str">
            <v xml:space="preserve"> - </v>
          </cell>
          <cell r="AR269" t="str">
            <v xml:space="preserve"> - </v>
          </cell>
          <cell r="AS269" t="str">
            <v xml:space="preserve"> - </v>
          </cell>
          <cell r="AT269" t="str">
            <v xml:space="preserve"> - </v>
          </cell>
          <cell r="AU269" t="str">
            <v xml:space="preserve"> - </v>
          </cell>
          <cell r="AV269" t="str">
            <v xml:space="preserve"> - </v>
          </cell>
          <cell r="AW269" t="str">
            <v xml:space="preserve"> - </v>
          </cell>
          <cell r="AX269" t="str">
            <v xml:space="preserve"> - </v>
          </cell>
          <cell r="AY269" t="str">
            <v xml:space="preserve"> - </v>
          </cell>
          <cell r="AZ269" t="str">
            <v xml:space="preserve"> - </v>
          </cell>
          <cell r="BA269" t="str">
            <v xml:space="preserve"> - </v>
          </cell>
          <cell r="BB269" t="str">
            <v xml:space="preserve"> - </v>
          </cell>
          <cell r="BC269" t="str">
            <v xml:space="preserve"> - </v>
          </cell>
          <cell r="BD269" t="str">
            <v xml:space="preserve"> - </v>
          </cell>
          <cell r="BE269" t="str">
            <v xml:space="preserve"> - </v>
          </cell>
          <cell r="BF269" t="str">
            <v xml:space="preserve"> - </v>
          </cell>
          <cell r="BG269" t="str">
            <v xml:space="preserve"> - </v>
          </cell>
          <cell r="BH269" t="str">
            <v xml:space="preserve"> - </v>
          </cell>
          <cell r="BI269" t="str">
            <v xml:space="preserve"> - </v>
          </cell>
          <cell r="BJ269" t="str">
            <v xml:space="preserve"> - </v>
          </cell>
          <cell r="BK269" t="str">
            <v xml:space="preserve"> - </v>
          </cell>
          <cell r="BL269" t="str">
            <v xml:space="preserve"> - </v>
          </cell>
          <cell r="BM269" t="str">
            <v xml:space="preserve"> - </v>
          </cell>
          <cell r="BN269" t="str">
            <v xml:space="preserve"> - </v>
          </cell>
        </row>
        <row r="270">
          <cell r="A270" t="str">
            <v xml:space="preserve"> - </v>
          </cell>
          <cell r="B270" t="str">
            <v xml:space="preserve"> - </v>
          </cell>
          <cell r="C270" t="str">
            <v xml:space="preserve"> - </v>
          </cell>
          <cell r="D270" t="str">
            <v xml:space="preserve"> - </v>
          </cell>
          <cell r="E270" t="str">
            <v xml:space="preserve"> - </v>
          </cell>
          <cell r="F270" t="str">
            <v xml:space="preserve"> - </v>
          </cell>
          <cell r="G270" t="str">
            <v xml:space="preserve"> - </v>
          </cell>
          <cell r="H270" t="str">
            <v xml:space="preserve"> - </v>
          </cell>
          <cell r="I270" t="str">
            <v xml:space="preserve"> - </v>
          </cell>
          <cell r="J270" t="str">
            <v xml:space="preserve"> - </v>
          </cell>
          <cell r="K270" t="str">
            <v xml:space="preserve"> - </v>
          </cell>
          <cell r="L270" t="str">
            <v xml:space="preserve"> - </v>
          </cell>
          <cell r="M270" t="str">
            <v xml:space="preserve"> - </v>
          </cell>
          <cell r="N270" t="str">
            <v xml:space="preserve"> - </v>
          </cell>
          <cell r="O270" t="str">
            <v xml:space="preserve"> - </v>
          </cell>
          <cell r="P270" t="str">
            <v xml:space="preserve"> - </v>
          </cell>
          <cell r="Q270" t="str">
            <v xml:space="preserve"> - </v>
          </cell>
          <cell r="R270" t="str">
            <v xml:space="preserve"> - </v>
          </cell>
          <cell r="S270" t="str">
            <v xml:space="preserve"> - </v>
          </cell>
          <cell r="T270" t="str">
            <v xml:space="preserve"> - </v>
          </cell>
          <cell r="U270" t="str">
            <v xml:space="preserve"> - </v>
          </cell>
          <cell r="V270" t="str">
            <v xml:space="preserve"> - </v>
          </cell>
          <cell r="W270" t="str">
            <v xml:space="preserve"> - </v>
          </cell>
          <cell r="X270" t="str">
            <v xml:space="preserve"> - </v>
          </cell>
          <cell r="Y270" t="str">
            <v xml:space="preserve"> - </v>
          </cell>
          <cell r="Z270" t="str">
            <v xml:space="preserve"> - </v>
          </cell>
          <cell r="AA270" t="str">
            <v xml:space="preserve"> - </v>
          </cell>
          <cell r="AB270" t="str">
            <v xml:space="preserve"> - </v>
          </cell>
          <cell r="AC270" t="str">
            <v xml:space="preserve"> - </v>
          </cell>
          <cell r="AD270" t="str">
            <v xml:space="preserve"> - </v>
          </cell>
          <cell r="AE270" t="str">
            <v xml:space="preserve"> - </v>
          </cell>
          <cell r="AF270" t="str">
            <v xml:space="preserve"> - </v>
          </cell>
          <cell r="AG270" t="str">
            <v xml:space="preserve"> - </v>
          </cell>
          <cell r="AH270" t="str">
            <v xml:space="preserve"> - </v>
          </cell>
          <cell r="AI270" t="str">
            <v xml:space="preserve"> - </v>
          </cell>
          <cell r="AJ270" t="str">
            <v xml:space="preserve"> - </v>
          </cell>
          <cell r="AK270" t="str">
            <v xml:space="preserve"> - </v>
          </cell>
          <cell r="AL270" t="str">
            <v xml:space="preserve"> - </v>
          </cell>
          <cell r="AM270" t="str">
            <v xml:space="preserve"> - </v>
          </cell>
          <cell r="AN270" t="str">
            <v xml:space="preserve"> - </v>
          </cell>
          <cell r="AO270" t="str">
            <v xml:space="preserve"> - </v>
          </cell>
          <cell r="AP270" t="str">
            <v xml:space="preserve"> - </v>
          </cell>
          <cell r="AQ270" t="str">
            <v xml:space="preserve"> - </v>
          </cell>
          <cell r="AR270" t="str">
            <v xml:space="preserve"> - </v>
          </cell>
          <cell r="AS270" t="str">
            <v xml:space="preserve"> - </v>
          </cell>
          <cell r="AT270" t="str">
            <v xml:space="preserve"> - </v>
          </cell>
          <cell r="AU270" t="str">
            <v xml:space="preserve"> - </v>
          </cell>
          <cell r="AV270" t="str">
            <v xml:space="preserve"> - </v>
          </cell>
          <cell r="AW270" t="str">
            <v xml:space="preserve"> - </v>
          </cell>
          <cell r="AX270" t="str">
            <v xml:space="preserve"> - </v>
          </cell>
          <cell r="AY270" t="str">
            <v xml:space="preserve"> - </v>
          </cell>
          <cell r="AZ270" t="str">
            <v xml:space="preserve"> - </v>
          </cell>
          <cell r="BA270" t="str">
            <v xml:space="preserve"> - </v>
          </cell>
          <cell r="BB270" t="str">
            <v xml:space="preserve"> - </v>
          </cell>
          <cell r="BC270" t="str">
            <v xml:space="preserve"> - </v>
          </cell>
          <cell r="BD270" t="str">
            <v xml:space="preserve"> - </v>
          </cell>
          <cell r="BE270" t="str">
            <v xml:space="preserve"> - </v>
          </cell>
          <cell r="BF270" t="str">
            <v xml:space="preserve"> - </v>
          </cell>
          <cell r="BG270" t="str">
            <v xml:space="preserve"> - </v>
          </cell>
          <cell r="BH270" t="str">
            <v xml:space="preserve"> - </v>
          </cell>
          <cell r="BI270" t="str">
            <v xml:space="preserve"> - </v>
          </cell>
          <cell r="BJ270" t="str">
            <v xml:space="preserve"> - </v>
          </cell>
          <cell r="BK270" t="str">
            <v xml:space="preserve"> - </v>
          </cell>
          <cell r="BL270" t="str">
            <v xml:space="preserve"> - </v>
          </cell>
          <cell r="BM270" t="str">
            <v xml:space="preserve"> - </v>
          </cell>
          <cell r="BN270" t="str">
            <v xml:space="preserve"> - </v>
          </cell>
        </row>
        <row r="271">
          <cell r="A271" t="str">
            <v xml:space="preserve"> - </v>
          </cell>
          <cell r="B271" t="str">
            <v xml:space="preserve"> - </v>
          </cell>
          <cell r="C271" t="str">
            <v xml:space="preserve"> - </v>
          </cell>
          <cell r="D271" t="str">
            <v xml:space="preserve"> - </v>
          </cell>
          <cell r="E271" t="str">
            <v xml:space="preserve"> - </v>
          </cell>
          <cell r="F271" t="str">
            <v xml:space="preserve"> - </v>
          </cell>
          <cell r="G271" t="str">
            <v xml:space="preserve"> - </v>
          </cell>
          <cell r="H271" t="str">
            <v xml:space="preserve"> - </v>
          </cell>
          <cell r="I271" t="str">
            <v xml:space="preserve"> - </v>
          </cell>
          <cell r="J271" t="str">
            <v xml:space="preserve"> - </v>
          </cell>
          <cell r="K271" t="str">
            <v xml:space="preserve"> - </v>
          </cell>
          <cell r="L271" t="str">
            <v xml:space="preserve"> - </v>
          </cell>
          <cell r="M271" t="str">
            <v xml:space="preserve"> - </v>
          </cell>
          <cell r="N271" t="str">
            <v xml:space="preserve"> - </v>
          </cell>
          <cell r="O271" t="str">
            <v xml:space="preserve"> - </v>
          </cell>
          <cell r="P271" t="str">
            <v xml:space="preserve"> - </v>
          </cell>
          <cell r="Q271" t="str">
            <v xml:space="preserve"> - </v>
          </cell>
          <cell r="R271" t="str">
            <v xml:space="preserve"> - </v>
          </cell>
          <cell r="S271" t="str">
            <v xml:space="preserve"> - </v>
          </cell>
          <cell r="T271" t="str">
            <v xml:space="preserve"> - </v>
          </cell>
          <cell r="U271" t="str">
            <v xml:space="preserve"> - </v>
          </cell>
          <cell r="V271" t="str">
            <v xml:space="preserve"> - </v>
          </cell>
          <cell r="W271" t="str">
            <v xml:space="preserve"> - </v>
          </cell>
          <cell r="X271" t="str">
            <v xml:space="preserve"> - </v>
          </cell>
          <cell r="Y271" t="str">
            <v xml:space="preserve"> - </v>
          </cell>
          <cell r="Z271" t="str">
            <v xml:space="preserve"> - </v>
          </cell>
          <cell r="AA271" t="str">
            <v xml:space="preserve"> - </v>
          </cell>
          <cell r="AB271" t="str">
            <v xml:space="preserve"> - </v>
          </cell>
          <cell r="AC271" t="str">
            <v xml:space="preserve"> - </v>
          </cell>
          <cell r="AD271" t="str">
            <v xml:space="preserve"> - </v>
          </cell>
          <cell r="AE271" t="str">
            <v xml:space="preserve"> - </v>
          </cell>
          <cell r="AF271" t="str">
            <v xml:space="preserve"> - </v>
          </cell>
          <cell r="AG271" t="str">
            <v xml:space="preserve"> - </v>
          </cell>
          <cell r="AH271" t="str">
            <v xml:space="preserve"> - </v>
          </cell>
          <cell r="AI271" t="str">
            <v xml:space="preserve"> - </v>
          </cell>
          <cell r="AJ271" t="str">
            <v xml:space="preserve"> - </v>
          </cell>
          <cell r="AK271" t="str">
            <v xml:space="preserve"> - </v>
          </cell>
          <cell r="AL271" t="str">
            <v xml:space="preserve"> - </v>
          </cell>
          <cell r="AM271" t="str">
            <v xml:space="preserve"> - </v>
          </cell>
          <cell r="AN271" t="str">
            <v xml:space="preserve"> - </v>
          </cell>
          <cell r="AO271" t="str">
            <v xml:space="preserve"> - </v>
          </cell>
          <cell r="AP271" t="str">
            <v xml:space="preserve"> - </v>
          </cell>
          <cell r="AQ271" t="str">
            <v xml:space="preserve"> - </v>
          </cell>
          <cell r="AR271" t="str">
            <v xml:space="preserve"> - </v>
          </cell>
          <cell r="AS271" t="str">
            <v xml:space="preserve"> - </v>
          </cell>
          <cell r="AT271" t="str">
            <v xml:space="preserve"> - </v>
          </cell>
          <cell r="AU271" t="str">
            <v xml:space="preserve"> - </v>
          </cell>
          <cell r="AV271" t="str">
            <v xml:space="preserve"> - </v>
          </cell>
          <cell r="AW271" t="str">
            <v xml:space="preserve"> - </v>
          </cell>
          <cell r="AX271" t="str">
            <v xml:space="preserve"> - </v>
          </cell>
          <cell r="AY271" t="str">
            <v xml:space="preserve"> - </v>
          </cell>
          <cell r="AZ271" t="str">
            <v xml:space="preserve"> - </v>
          </cell>
          <cell r="BA271" t="str">
            <v xml:space="preserve"> - </v>
          </cell>
          <cell r="BB271" t="str">
            <v xml:space="preserve"> - </v>
          </cell>
          <cell r="BC271" t="str">
            <v xml:space="preserve"> - </v>
          </cell>
          <cell r="BD271" t="str">
            <v xml:space="preserve"> - </v>
          </cell>
          <cell r="BE271" t="str">
            <v xml:space="preserve"> - </v>
          </cell>
          <cell r="BF271" t="str">
            <v xml:space="preserve"> - </v>
          </cell>
          <cell r="BG271" t="str">
            <v xml:space="preserve"> - </v>
          </cell>
          <cell r="BH271" t="str">
            <v xml:space="preserve"> - </v>
          </cell>
          <cell r="BI271" t="str">
            <v xml:space="preserve"> - </v>
          </cell>
          <cell r="BJ271" t="str">
            <v xml:space="preserve"> - </v>
          </cell>
          <cell r="BK271" t="str">
            <v xml:space="preserve"> - </v>
          </cell>
          <cell r="BL271" t="str">
            <v xml:space="preserve"> - </v>
          </cell>
          <cell r="BM271" t="str">
            <v xml:space="preserve"> - </v>
          </cell>
          <cell r="BN271" t="str">
            <v xml:space="preserve"> - </v>
          </cell>
        </row>
        <row r="272">
          <cell r="A272" t="str">
            <v xml:space="preserve"> - </v>
          </cell>
          <cell r="B272" t="str">
            <v xml:space="preserve"> - </v>
          </cell>
          <cell r="C272" t="str">
            <v xml:space="preserve"> - </v>
          </cell>
          <cell r="D272" t="str">
            <v xml:space="preserve"> - </v>
          </cell>
          <cell r="E272" t="str">
            <v xml:space="preserve"> - </v>
          </cell>
          <cell r="F272" t="str">
            <v xml:space="preserve"> - </v>
          </cell>
          <cell r="G272" t="str">
            <v xml:space="preserve"> - </v>
          </cell>
          <cell r="H272" t="str">
            <v xml:space="preserve"> - </v>
          </cell>
          <cell r="I272" t="str">
            <v xml:space="preserve"> - </v>
          </cell>
          <cell r="J272" t="str">
            <v xml:space="preserve"> - </v>
          </cell>
          <cell r="K272" t="str">
            <v xml:space="preserve"> - </v>
          </cell>
          <cell r="L272" t="str">
            <v xml:space="preserve"> - </v>
          </cell>
          <cell r="M272" t="str">
            <v xml:space="preserve"> - </v>
          </cell>
          <cell r="N272" t="str">
            <v xml:space="preserve"> - </v>
          </cell>
          <cell r="O272" t="str">
            <v xml:space="preserve"> - </v>
          </cell>
          <cell r="P272" t="str">
            <v xml:space="preserve"> - </v>
          </cell>
          <cell r="Q272" t="str">
            <v xml:space="preserve"> - </v>
          </cell>
          <cell r="R272" t="str">
            <v xml:space="preserve"> - </v>
          </cell>
          <cell r="S272" t="str">
            <v xml:space="preserve"> - </v>
          </cell>
          <cell r="T272" t="str">
            <v xml:space="preserve"> - </v>
          </cell>
          <cell r="U272" t="str">
            <v xml:space="preserve"> - </v>
          </cell>
          <cell r="V272" t="str">
            <v xml:space="preserve"> - </v>
          </cell>
          <cell r="W272" t="str">
            <v xml:space="preserve"> - </v>
          </cell>
          <cell r="X272" t="str">
            <v xml:space="preserve"> - </v>
          </cell>
          <cell r="Y272" t="str">
            <v xml:space="preserve"> - </v>
          </cell>
          <cell r="Z272" t="str">
            <v xml:space="preserve"> - </v>
          </cell>
          <cell r="AA272" t="str">
            <v xml:space="preserve"> - </v>
          </cell>
          <cell r="AB272" t="str">
            <v xml:space="preserve"> - </v>
          </cell>
          <cell r="AC272" t="str">
            <v xml:space="preserve"> - </v>
          </cell>
          <cell r="AD272" t="str">
            <v xml:space="preserve"> - </v>
          </cell>
          <cell r="AE272" t="str">
            <v xml:space="preserve"> - </v>
          </cell>
          <cell r="AF272" t="str">
            <v xml:space="preserve"> - </v>
          </cell>
          <cell r="AG272" t="str">
            <v xml:space="preserve"> - </v>
          </cell>
          <cell r="AH272" t="str">
            <v xml:space="preserve"> - </v>
          </cell>
          <cell r="AI272" t="str">
            <v xml:space="preserve"> - </v>
          </cell>
          <cell r="AJ272" t="str">
            <v xml:space="preserve"> - </v>
          </cell>
          <cell r="AK272" t="str">
            <v xml:space="preserve"> - </v>
          </cell>
          <cell r="AL272" t="str">
            <v xml:space="preserve"> - </v>
          </cell>
          <cell r="AM272" t="str">
            <v xml:space="preserve"> - </v>
          </cell>
          <cell r="AN272" t="str">
            <v xml:space="preserve"> - </v>
          </cell>
          <cell r="AO272" t="str">
            <v xml:space="preserve"> - </v>
          </cell>
          <cell r="AP272" t="str">
            <v xml:space="preserve"> - </v>
          </cell>
          <cell r="AQ272" t="str">
            <v xml:space="preserve"> - </v>
          </cell>
          <cell r="AR272" t="str">
            <v xml:space="preserve"> - </v>
          </cell>
          <cell r="AS272" t="str">
            <v xml:space="preserve"> - </v>
          </cell>
          <cell r="AT272" t="str">
            <v xml:space="preserve"> - </v>
          </cell>
          <cell r="AU272" t="str">
            <v xml:space="preserve"> - </v>
          </cell>
          <cell r="AV272" t="str">
            <v xml:space="preserve"> - </v>
          </cell>
          <cell r="AW272" t="str">
            <v xml:space="preserve"> - </v>
          </cell>
          <cell r="AX272" t="str">
            <v xml:space="preserve"> - </v>
          </cell>
          <cell r="AY272" t="str">
            <v xml:space="preserve"> - </v>
          </cell>
          <cell r="AZ272" t="str">
            <v xml:space="preserve"> - </v>
          </cell>
          <cell r="BA272" t="str">
            <v xml:space="preserve"> - </v>
          </cell>
          <cell r="BB272" t="str">
            <v xml:space="preserve"> - </v>
          </cell>
          <cell r="BC272" t="str">
            <v xml:space="preserve"> - </v>
          </cell>
          <cell r="BD272" t="str">
            <v xml:space="preserve"> - </v>
          </cell>
          <cell r="BE272" t="str">
            <v xml:space="preserve"> - </v>
          </cell>
          <cell r="BF272" t="str">
            <v xml:space="preserve"> - </v>
          </cell>
          <cell r="BG272" t="str">
            <v xml:space="preserve"> - </v>
          </cell>
          <cell r="BH272" t="str">
            <v xml:space="preserve"> - </v>
          </cell>
          <cell r="BI272" t="str">
            <v xml:space="preserve"> - </v>
          </cell>
          <cell r="BJ272" t="str">
            <v xml:space="preserve"> - </v>
          </cell>
          <cell r="BK272" t="str">
            <v xml:space="preserve"> - </v>
          </cell>
          <cell r="BL272" t="str">
            <v xml:space="preserve"> - </v>
          </cell>
          <cell r="BM272" t="str">
            <v xml:space="preserve"> - </v>
          </cell>
          <cell r="BN272" t="str">
            <v xml:space="preserve"> - </v>
          </cell>
        </row>
        <row r="273">
          <cell r="A273" t="str">
            <v xml:space="preserve"> - </v>
          </cell>
          <cell r="B273" t="str">
            <v xml:space="preserve"> - </v>
          </cell>
          <cell r="C273" t="str">
            <v xml:space="preserve"> - </v>
          </cell>
          <cell r="D273" t="str">
            <v xml:space="preserve"> - </v>
          </cell>
          <cell r="E273" t="str">
            <v xml:space="preserve"> - </v>
          </cell>
          <cell r="F273" t="str">
            <v xml:space="preserve"> - </v>
          </cell>
          <cell r="G273" t="str">
            <v xml:space="preserve"> - </v>
          </cell>
          <cell r="H273" t="str">
            <v xml:space="preserve"> - </v>
          </cell>
          <cell r="I273" t="str">
            <v xml:space="preserve"> - </v>
          </cell>
          <cell r="J273" t="str">
            <v xml:space="preserve"> - </v>
          </cell>
          <cell r="K273" t="str">
            <v xml:space="preserve"> - </v>
          </cell>
          <cell r="L273" t="str">
            <v xml:space="preserve"> - </v>
          </cell>
          <cell r="M273" t="str">
            <v xml:space="preserve"> - </v>
          </cell>
          <cell r="N273" t="str">
            <v xml:space="preserve"> - </v>
          </cell>
          <cell r="O273" t="str">
            <v xml:space="preserve"> - </v>
          </cell>
          <cell r="P273" t="str">
            <v xml:space="preserve"> - </v>
          </cell>
          <cell r="Q273" t="str">
            <v xml:space="preserve"> - </v>
          </cell>
          <cell r="R273" t="str">
            <v xml:space="preserve"> - </v>
          </cell>
          <cell r="S273" t="str">
            <v xml:space="preserve"> - </v>
          </cell>
          <cell r="T273" t="str">
            <v xml:space="preserve"> - </v>
          </cell>
          <cell r="U273" t="str">
            <v xml:space="preserve"> - </v>
          </cell>
          <cell r="V273" t="str">
            <v xml:space="preserve"> - </v>
          </cell>
          <cell r="W273" t="str">
            <v xml:space="preserve"> - </v>
          </cell>
          <cell r="X273" t="str">
            <v xml:space="preserve"> - </v>
          </cell>
          <cell r="Y273" t="str">
            <v xml:space="preserve"> - </v>
          </cell>
          <cell r="Z273" t="str">
            <v xml:space="preserve"> - </v>
          </cell>
          <cell r="AA273" t="str">
            <v xml:space="preserve"> - </v>
          </cell>
          <cell r="AB273" t="str">
            <v xml:space="preserve"> - </v>
          </cell>
          <cell r="AC273" t="str">
            <v xml:space="preserve"> - </v>
          </cell>
          <cell r="AD273" t="str">
            <v xml:space="preserve"> - </v>
          </cell>
          <cell r="AE273" t="str">
            <v xml:space="preserve"> - </v>
          </cell>
          <cell r="AF273" t="str">
            <v xml:space="preserve"> - </v>
          </cell>
          <cell r="AG273" t="str">
            <v xml:space="preserve"> - </v>
          </cell>
          <cell r="AH273" t="str">
            <v xml:space="preserve"> - </v>
          </cell>
          <cell r="AI273" t="str">
            <v xml:space="preserve"> - </v>
          </cell>
          <cell r="AJ273" t="str">
            <v xml:space="preserve"> - </v>
          </cell>
          <cell r="AK273" t="str">
            <v xml:space="preserve"> - </v>
          </cell>
          <cell r="AL273" t="str">
            <v xml:space="preserve"> - </v>
          </cell>
          <cell r="AM273" t="str">
            <v xml:space="preserve"> - </v>
          </cell>
          <cell r="AN273" t="str">
            <v xml:space="preserve"> - </v>
          </cell>
          <cell r="AO273" t="str">
            <v xml:space="preserve"> - </v>
          </cell>
          <cell r="AP273" t="str">
            <v xml:space="preserve"> - </v>
          </cell>
          <cell r="AQ273" t="str">
            <v xml:space="preserve"> - </v>
          </cell>
          <cell r="AR273" t="str">
            <v xml:space="preserve"> - </v>
          </cell>
          <cell r="AS273" t="str">
            <v xml:space="preserve"> - </v>
          </cell>
          <cell r="AT273" t="str">
            <v xml:space="preserve"> - </v>
          </cell>
          <cell r="AU273" t="str">
            <v xml:space="preserve"> - </v>
          </cell>
          <cell r="AV273" t="str">
            <v xml:space="preserve"> - </v>
          </cell>
          <cell r="AW273" t="str">
            <v xml:space="preserve"> - </v>
          </cell>
          <cell r="AX273" t="str">
            <v xml:space="preserve"> - </v>
          </cell>
          <cell r="AY273" t="str">
            <v xml:space="preserve"> - </v>
          </cell>
          <cell r="AZ273" t="str">
            <v xml:space="preserve"> - </v>
          </cell>
          <cell r="BA273" t="str">
            <v xml:space="preserve"> - </v>
          </cell>
          <cell r="BB273" t="str">
            <v xml:space="preserve"> - </v>
          </cell>
          <cell r="BC273" t="str">
            <v xml:space="preserve"> - </v>
          </cell>
          <cell r="BD273" t="str">
            <v xml:space="preserve"> - </v>
          </cell>
          <cell r="BE273" t="str">
            <v xml:space="preserve"> - </v>
          </cell>
          <cell r="BF273" t="str">
            <v xml:space="preserve"> - </v>
          </cell>
          <cell r="BG273" t="str">
            <v xml:space="preserve"> - </v>
          </cell>
          <cell r="BH273" t="str">
            <v xml:space="preserve"> - </v>
          </cell>
          <cell r="BI273" t="str">
            <v xml:space="preserve"> - </v>
          </cell>
          <cell r="BJ273" t="str">
            <v xml:space="preserve"> - </v>
          </cell>
          <cell r="BK273" t="str">
            <v xml:space="preserve"> - </v>
          </cell>
          <cell r="BL273" t="str">
            <v xml:space="preserve"> - </v>
          </cell>
          <cell r="BM273" t="str">
            <v xml:space="preserve"> - </v>
          </cell>
          <cell r="BN273" t="str">
            <v xml:space="preserve"> - </v>
          </cell>
        </row>
        <row r="274">
          <cell r="A274" t="str">
            <v xml:space="preserve"> - </v>
          </cell>
          <cell r="B274" t="str">
            <v xml:space="preserve"> - </v>
          </cell>
          <cell r="C274" t="str">
            <v xml:space="preserve"> - </v>
          </cell>
          <cell r="D274" t="str">
            <v xml:space="preserve"> - </v>
          </cell>
          <cell r="E274" t="str">
            <v xml:space="preserve"> - </v>
          </cell>
          <cell r="F274" t="str">
            <v xml:space="preserve"> - </v>
          </cell>
          <cell r="G274" t="str">
            <v xml:space="preserve"> - </v>
          </cell>
          <cell r="H274" t="str">
            <v xml:space="preserve"> - </v>
          </cell>
          <cell r="I274" t="str">
            <v xml:space="preserve"> - </v>
          </cell>
          <cell r="J274" t="str">
            <v xml:space="preserve"> - </v>
          </cell>
          <cell r="K274" t="str">
            <v xml:space="preserve"> - </v>
          </cell>
          <cell r="L274" t="str">
            <v xml:space="preserve"> - </v>
          </cell>
          <cell r="M274" t="str">
            <v xml:space="preserve"> - </v>
          </cell>
          <cell r="N274" t="str">
            <v xml:space="preserve"> - </v>
          </cell>
          <cell r="O274" t="str">
            <v xml:space="preserve"> - </v>
          </cell>
          <cell r="P274" t="str">
            <v xml:space="preserve"> - </v>
          </cell>
          <cell r="Q274" t="str">
            <v xml:space="preserve"> - </v>
          </cell>
          <cell r="R274" t="str">
            <v xml:space="preserve"> - </v>
          </cell>
          <cell r="S274" t="str">
            <v xml:space="preserve"> - </v>
          </cell>
          <cell r="T274" t="str">
            <v xml:space="preserve"> - </v>
          </cell>
          <cell r="U274" t="str">
            <v xml:space="preserve"> - </v>
          </cell>
          <cell r="V274" t="str">
            <v xml:space="preserve"> - </v>
          </cell>
          <cell r="W274" t="str">
            <v xml:space="preserve"> - </v>
          </cell>
          <cell r="X274" t="str">
            <v xml:space="preserve"> - </v>
          </cell>
          <cell r="Y274" t="str">
            <v xml:space="preserve"> - </v>
          </cell>
          <cell r="Z274" t="str">
            <v xml:space="preserve"> - </v>
          </cell>
          <cell r="AA274" t="str">
            <v xml:space="preserve"> - </v>
          </cell>
          <cell r="AB274" t="str">
            <v xml:space="preserve"> - </v>
          </cell>
          <cell r="AC274" t="str">
            <v xml:space="preserve"> - </v>
          </cell>
          <cell r="AD274" t="str">
            <v xml:space="preserve"> - </v>
          </cell>
          <cell r="AE274" t="str">
            <v xml:space="preserve"> - </v>
          </cell>
          <cell r="AF274" t="str">
            <v xml:space="preserve"> - </v>
          </cell>
          <cell r="AG274" t="str">
            <v xml:space="preserve"> - </v>
          </cell>
          <cell r="AH274" t="str">
            <v xml:space="preserve"> - </v>
          </cell>
          <cell r="AI274" t="str">
            <v xml:space="preserve"> - </v>
          </cell>
          <cell r="AJ274" t="str">
            <v xml:space="preserve"> - </v>
          </cell>
          <cell r="AK274" t="str">
            <v xml:space="preserve"> - </v>
          </cell>
          <cell r="AL274" t="str">
            <v xml:space="preserve"> - </v>
          </cell>
          <cell r="AM274" t="str">
            <v xml:space="preserve"> - </v>
          </cell>
          <cell r="AN274" t="str">
            <v xml:space="preserve"> - </v>
          </cell>
          <cell r="AO274" t="str">
            <v xml:space="preserve"> - </v>
          </cell>
          <cell r="AP274" t="str">
            <v xml:space="preserve"> - </v>
          </cell>
          <cell r="AQ274" t="str">
            <v xml:space="preserve"> - </v>
          </cell>
          <cell r="AR274" t="str">
            <v xml:space="preserve"> - </v>
          </cell>
          <cell r="AS274" t="str">
            <v xml:space="preserve"> - </v>
          </cell>
          <cell r="AT274" t="str">
            <v xml:space="preserve"> - </v>
          </cell>
          <cell r="AU274" t="str">
            <v xml:space="preserve"> - </v>
          </cell>
          <cell r="AV274" t="str">
            <v xml:space="preserve"> - </v>
          </cell>
          <cell r="AW274" t="str">
            <v xml:space="preserve"> - </v>
          </cell>
          <cell r="AX274" t="str">
            <v xml:space="preserve"> - </v>
          </cell>
          <cell r="AY274" t="str">
            <v xml:space="preserve"> - </v>
          </cell>
          <cell r="AZ274" t="str">
            <v xml:space="preserve"> - </v>
          </cell>
          <cell r="BA274" t="str">
            <v xml:space="preserve"> - </v>
          </cell>
          <cell r="BB274" t="str">
            <v xml:space="preserve"> - </v>
          </cell>
          <cell r="BC274" t="str">
            <v xml:space="preserve"> - </v>
          </cell>
          <cell r="BD274" t="str">
            <v xml:space="preserve"> - </v>
          </cell>
          <cell r="BE274" t="str">
            <v xml:space="preserve"> - </v>
          </cell>
          <cell r="BF274" t="str">
            <v xml:space="preserve"> - </v>
          </cell>
          <cell r="BG274" t="str">
            <v xml:space="preserve"> - </v>
          </cell>
          <cell r="BH274" t="str">
            <v xml:space="preserve"> - </v>
          </cell>
          <cell r="BI274" t="str">
            <v xml:space="preserve"> - </v>
          </cell>
          <cell r="BJ274" t="str">
            <v xml:space="preserve"> - </v>
          </cell>
          <cell r="BK274" t="str">
            <v xml:space="preserve"> - </v>
          </cell>
          <cell r="BL274" t="str">
            <v xml:space="preserve"> - </v>
          </cell>
          <cell r="BM274" t="str">
            <v xml:space="preserve"> - </v>
          </cell>
          <cell r="BN274" t="str">
            <v xml:space="preserve"> - </v>
          </cell>
        </row>
        <row r="275">
          <cell r="A275" t="str">
            <v xml:space="preserve"> - </v>
          </cell>
          <cell r="B275" t="str">
            <v xml:space="preserve"> - </v>
          </cell>
          <cell r="C275" t="str">
            <v xml:space="preserve"> - </v>
          </cell>
          <cell r="D275" t="str">
            <v xml:space="preserve"> - </v>
          </cell>
          <cell r="E275" t="str">
            <v xml:space="preserve"> - </v>
          </cell>
          <cell r="F275" t="str">
            <v xml:space="preserve"> - </v>
          </cell>
          <cell r="G275" t="str">
            <v xml:space="preserve"> - </v>
          </cell>
          <cell r="H275" t="str">
            <v xml:space="preserve"> - </v>
          </cell>
          <cell r="I275" t="str">
            <v xml:space="preserve"> - </v>
          </cell>
          <cell r="J275" t="str">
            <v xml:space="preserve"> - </v>
          </cell>
          <cell r="K275" t="str">
            <v xml:space="preserve"> - </v>
          </cell>
          <cell r="L275" t="str">
            <v xml:space="preserve"> - </v>
          </cell>
          <cell r="M275" t="str">
            <v xml:space="preserve"> - </v>
          </cell>
          <cell r="N275" t="str">
            <v xml:space="preserve"> - </v>
          </cell>
          <cell r="O275" t="str">
            <v xml:space="preserve"> - </v>
          </cell>
          <cell r="P275" t="str">
            <v xml:space="preserve"> - </v>
          </cell>
          <cell r="Q275" t="str">
            <v xml:space="preserve"> - </v>
          </cell>
          <cell r="R275" t="str">
            <v xml:space="preserve"> - </v>
          </cell>
          <cell r="S275" t="str">
            <v xml:space="preserve"> - </v>
          </cell>
          <cell r="T275" t="str">
            <v xml:space="preserve"> - </v>
          </cell>
          <cell r="U275" t="str">
            <v xml:space="preserve"> - </v>
          </cell>
          <cell r="V275" t="str">
            <v xml:space="preserve"> - </v>
          </cell>
          <cell r="W275" t="str">
            <v xml:space="preserve"> - </v>
          </cell>
          <cell r="X275" t="str">
            <v xml:space="preserve"> - </v>
          </cell>
          <cell r="Y275" t="str">
            <v xml:space="preserve"> - </v>
          </cell>
          <cell r="Z275" t="str">
            <v xml:space="preserve"> - </v>
          </cell>
          <cell r="AA275" t="str">
            <v xml:space="preserve"> - </v>
          </cell>
          <cell r="AB275" t="str">
            <v xml:space="preserve"> - </v>
          </cell>
          <cell r="AC275" t="str">
            <v xml:space="preserve"> - </v>
          </cell>
          <cell r="AD275" t="str">
            <v xml:space="preserve"> - </v>
          </cell>
          <cell r="AE275" t="str">
            <v xml:space="preserve"> - </v>
          </cell>
          <cell r="AF275" t="str">
            <v xml:space="preserve"> - </v>
          </cell>
          <cell r="AG275" t="str">
            <v xml:space="preserve"> - </v>
          </cell>
          <cell r="AH275" t="str">
            <v xml:space="preserve"> - </v>
          </cell>
          <cell r="AI275" t="str">
            <v xml:space="preserve"> - </v>
          </cell>
          <cell r="AJ275" t="str">
            <v xml:space="preserve"> - </v>
          </cell>
          <cell r="AK275" t="str">
            <v xml:space="preserve"> - </v>
          </cell>
          <cell r="AL275" t="str">
            <v xml:space="preserve"> - </v>
          </cell>
          <cell r="AM275" t="str">
            <v xml:space="preserve"> - </v>
          </cell>
          <cell r="AN275" t="str">
            <v xml:space="preserve"> - </v>
          </cell>
          <cell r="AO275" t="str">
            <v xml:space="preserve"> - </v>
          </cell>
          <cell r="AP275" t="str">
            <v xml:space="preserve"> - </v>
          </cell>
          <cell r="AQ275" t="str">
            <v xml:space="preserve"> - </v>
          </cell>
          <cell r="AR275" t="str">
            <v xml:space="preserve"> - </v>
          </cell>
          <cell r="AS275" t="str">
            <v xml:space="preserve"> - </v>
          </cell>
          <cell r="AT275" t="str">
            <v xml:space="preserve"> - </v>
          </cell>
          <cell r="AU275" t="str">
            <v xml:space="preserve"> - </v>
          </cell>
          <cell r="AV275" t="str">
            <v xml:space="preserve"> - </v>
          </cell>
          <cell r="AW275" t="str">
            <v xml:space="preserve"> - </v>
          </cell>
          <cell r="AX275" t="str">
            <v xml:space="preserve"> - </v>
          </cell>
          <cell r="AY275" t="str">
            <v xml:space="preserve"> - </v>
          </cell>
          <cell r="AZ275" t="str">
            <v xml:space="preserve"> - </v>
          </cell>
          <cell r="BA275" t="str">
            <v xml:space="preserve"> - </v>
          </cell>
          <cell r="BB275" t="str">
            <v xml:space="preserve"> - </v>
          </cell>
          <cell r="BC275" t="str">
            <v xml:space="preserve"> - </v>
          </cell>
          <cell r="BD275" t="str">
            <v xml:space="preserve"> - </v>
          </cell>
          <cell r="BE275" t="str">
            <v xml:space="preserve"> - </v>
          </cell>
          <cell r="BF275" t="str">
            <v xml:space="preserve"> - </v>
          </cell>
          <cell r="BG275" t="str">
            <v xml:space="preserve"> - </v>
          </cell>
          <cell r="BH275" t="str">
            <v xml:space="preserve"> - </v>
          </cell>
          <cell r="BI275" t="str">
            <v xml:space="preserve"> - </v>
          </cell>
          <cell r="BJ275" t="str">
            <v xml:space="preserve"> - </v>
          </cell>
          <cell r="BK275" t="str">
            <v xml:space="preserve"> - </v>
          </cell>
          <cell r="BL275" t="str">
            <v xml:space="preserve"> - </v>
          </cell>
          <cell r="BM275" t="str">
            <v xml:space="preserve"> - </v>
          </cell>
          <cell r="BN275" t="str">
            <v xml:space="preserve"> - </v>
          </cell>
        </row>
        <row r="276">
          <cell r="A276" t="str">
            <v xml:space="preserve"> - </v>
          </cell>
          <cell r="B276" t="str">
            <v xml:space="preserve"> - </v>
          </cell>
          <cell r="C276" t="str">
            <v xml:space="preserve"> - </v>
          </cell>
          <cell r="D276" t="str">
            <v xml:space="preserve"> - </v>
          </cell>
          <cell r="E276" t="str">
            <v xml:space="preserve"> - </v>
          </cell>
          <cell r="F276" t="str">
            <v xml:space="preserve"> - </v>
          </cell>
          <cell r="G276" t="str">
            <v xml:space="preserve"> - </v>
          </cell>
          <cell r="H276" t="str">
            <v xml:space="preserve"> - </v>
          </cell>
          <cell r="I276" t="str">
            <v xml:space="preserve"> - </v>
          </cell>
          <cell r="J276" t="str">
            <v xml:space="preserve"> - </v>
          </cell>
          <cell r="K276" t="str">
            <v xml:space="preserve"> - </v>
          </cell>
          <cell r="L276" t="str">
            <v xml:space="preserve"> - </v>
          </cell>
          <cell r="M276" t="str">
            <v xml:space="preserve"> - </v>
          </cell>
          <cell r="N276" t="str">
            <v xml:space="preserve"> - </v>
          </cell>
          <cell r="O276" t="str">
            <v xml:space="preserve"> - </v>
          </cell>
          <cell r="P276" t="str">
            <v xml:space="preserve"> - </v>
          </cell>
          <cell r="Q276" t="str">
            <v xml:space="preserve"> - </v>
          </cell>
          <cell r="R276" t="str">
            <v xml:space="preserve"> - </v>
          </cell>
          <cell r="S276" t="str">
            <v xml:space="preserve"> - </v>
          </cell>
          <cell r="T276" t="str">
            <v xml:space="preserve"> - </v>
          </cell>
          <cell r="U276" t="str">
            <v xml:space="preserve"> - </v>
          </cell>
          <cell r="V276" t="str">
            <v xml:space="preserve"> - </v>
          </cell>
          <cell r="W276" t="str">
            <v xml:space="preserve"> - </v>
          </cell>
          <cell r="X276" t="str">
            <v xml:space="preserve"> - </v>
          </cell>
          <cell r="Y276" t="str">
            <v xml:space="preserve"> - </v>
          </cell>
          <cell r="Z276" t="str">
            <v xml:space="preserve"> - </v>
          </cell>
          <cell r="AA276" t="str">
            <v xml:space="preserve"> - </v>
          </cell>
          <cell r="AB276" t="str">
            <v xml:space="preserve"> - </v>
          </cell>
          <cell r="AC276" t="str">
            <v xml:space="preserve"> - </v>
          </cell>
          <cell r="AD276" t="str">
            <v xml:space="preserve"> - </v>
          </cell>
          <cell r="AE276" t="str">
            <v xml:space="preserve"> - </v>
          </cell>
          <cell r="AF276" t="str">
            <v xml:space="preserve"> - </v>
          </cell>
          <cell r="AG276" t="str">
            <v xml:space="preserve"> - </v>
          </cell>
          <cell r="AH276" t="str">
            <v xml:space="preserve"> - </v>
          </cell>
          <cell r="AI276" t="str">
            <v xml:space="preserve"> - </v>
          </cell>
          <cell r="AJ276" t="str">
            <v xml:space="preserve"> - </v>
          </cell>
          <cell r="AK276" t="str">
            <v xml:space="preserve"> - </v>
          </cell>
          <cell r="AL276" t="str">
            <v xml:space="preserve"> - </v>
          </cell>
          <cell r="AM276" t="str">
            <v xml:space="preserve"> - </v>
          </cell>
          <cell r="AN276" t="str">
            <v xml:space="preserve"> - </v>
          </cell>
          <cell r="AO276" t="str">
            <v xml:space="preserve"> - </v>
          </cell>
          <cell r="AP276" t="str">
            <v xml:space="preserve"> - </v>
          </cell>
          <cell r="AQ276" t="str">
            <v xml:space="preserve"> - </v>
          </cell>
          <cell r="AR276" t="str">
            <v xml:space="preserve"> - </v>
          </cell>
          <cell r="AS276" t="str">
            <v xml:space="preserve"> - </v>
          </cell>
          <cell r="AT276" t="str">
            <v xml:space="preserve"> - </v>
          </cell>
          <cell r="AU276" t="str">
            <v xml:space="preserve"> - </v>
          </cell>
          <cell r="AV276" t="str">
            <v xml:space="preserve"> - </v>
          </cell>
          <cell r="AW276" t="str">
            <v xml:space="preserve"> - </v>
          </cell>
          <cell r="AX276" t="str">
            <v xml:space="preserve"> - </v>
          </cell>
          <cell r="AY276" t="str">
            <v xml:space="preserve"> - </v>
          </cell>
          <cell r="AZ276" t="str">
            <v xml:space="preserve"> - </v>
          </cell>
          <cell r="BA276" t="str">
            <v xml:space="preserve"> - </v>
          </cell>
          <cell r="BB276" t="str">
            <v xml:space="preserve"> - </v>
          </cell>
          <cell r="BC276" t="str">
            <v xml:space="preserve"> - </v>
          </cell>
          <cell r="BD276" t="str">
            <v xml:space="preserve"> - </v>
          </cell>
          <cell r="BE276" t="str">
            <v xml:space="preserve"> - </v>
          </cell>
          <cell r="BF276" t="str">
            <v xml:space="preserve"> - </v>
          </cell>
          <cell r="BG276" t="str">
            <v xml:space="preserve"> - </v>
          </cell>
          <cell r="BH276" t="str">
            <v xml:space="preserve"> - </v>
          </cell>
          <cell r="BI276" t="str">
            <v xml:space="preserve"> - </v>
          </cell>
          <cell r="BJ276" t="str">
            <v xml:space="preserve"> - </v>
          </cell>
          <cell r="BK276" t="str">
            <v xml:space="preserve"> - </v>
          </cell>
          <cell r="BL276" t="str">
            <v xml:space="preserve"> - </v>
          </cell>
          <cell r="BM276" t="str">
            <v xml:space="preserve"> - </v>
          </cell>
          <cell r="BN276" t="str">
            <v xml:space="preserve"> - </v>
          </cell>
        </row>
        <row r="277">
          <cell r="A277" t="str">
            <v xml:space="preserve"> - </v>
          </cell>
          <cell r="B277" t="str">
            <v xml:space="preserve"> - </v>
          </cell>
          <cell r="C277" t="str">
            <v xml:space="preserve"> - </v>
          </cell>
          <cell r="D277" t="str">
            <v xml:space="preserve"> - </v>
          </cell>
          <cell r="E277" t="str">
            <v xml:space="preserve"> - </v>
          </cell>
          <cell r="F277" t="str">
            <v xml:space="preserve"> - </v>
          </cell>
          <cell r="G277" t="str">
            <v xml:space="preserve"> - </v>
          </cell>
          <cell r="H277" t="str">
            <v xml:space="preserve"> - </v>
          </cell>
          <cell r="I277" t="str">
            <v xml:space="preserve"> - </v>
          </cell>
          <cell r="J277" t="str">
            <v xml:space="preserve"> - </v>
          </cell>
          <cell r="K277" t="str">
            <v xml:space="preserve"> - </v>
          </cell>
          <cell r="L277" t="str">
            <v xml:space="preserve"> - </v>
          </cell>
          <cell r="M277" t="str">
            <v xml:space="preserve"> - </v>
          </cell>
          <cell r="N277" t="str">
            <v xml:space="preserve"> - </v>
          </cell>
          <cell r="O277" t="str">
            <v xml:space="preserve"> - </v>
          </cell>
          <cell r="P277" t="str">
            <v xml:space="preserve"> - </v>
          </cell>
          <cell r="Q277" t="str">
            <v xml:space="preserve"> - </v>
          </cell>
          <cell r="R277" t="str">
            <v xml:space="preserve"> - </v>
          </cell>
          <cell r="S277" t="str">
            <v xml:space="preserve"> - </v>
          </cell>
          <cell r="T277" t="str">
            <v xml:space="preserve"> - </v>
          </cell>
          <cell r="U277" t="str">
            <v xml:space="preserve"> - </v>
          </cell>
          <cell r="V277" t="str">
            <v xml:space="preserve"> - </v>
          </cell>
          <cell r="W277" t="str">
            <v xml:space="preserve"> - </v>
          </cell>
          <cell r="X277" t="str">
            <v xml:space="preserve"> - </v>
          </cell>
          <cell r="Y277" t="str">
            <v xml:space="preserve"> - </v>
          </cell>
          <cell r="Z277" t="str">
            <v xml:space="preserve"> - </v>
          </cell>
          <cell r="AA277" t="str">
            <v xml:space="preserve"> - </v>
          </cell>
          <cell r="AB277" t="str">
            <v xml:space="preserve"> - </v>
          </cell>
          <cell r="AC277" t="str">
            <v xml:space="preserve"> - </v>
          </cell>
          <cell r="AD277" t="str">
            <v xml:space="preserve"> - </v>
          </cell>
          <cell r="AE277" t="str">
            <v xml:space="preserve"> - </v>
          </cell>
          <cell r="AF277" t="str">
            <v xml:space="preserve"> - </v>
          </cell>
          <cell r="AG277" t="str">
            <v xml:space="preserve"> - </v>
          </cell>
          <cell r="AH277" t="str">
            <v xml:space="preserve"> - </v>
          </cell>
          <cell r="AI277" t="str">
            <v xml:space="preserve"> - </v>
          </cell>
          <cell r="AJ277" t="str">
            <v xml:space="preserve"> - </v>
          </cell>
          <cell r="AK277" t="str">
            <v xml:space="preserve"> - </v>
          </cell>
          <cell r="AL277" t="str">
            <v xml:space="preserve"> - </v>
          </cell>
          <cell r="AM277" t="str">
            <v xml:space="preserve"> - </v>
          </cell>
          <cell r="AN277" t="str">
            <v xml:space="preserve"> - </v>
          </cell>
          <cell r="AO277" t="str">
            <v xml:space="preserve"> - </v>
          </cell>
          <cell r="AP277" t="str">
            <v xml:space="preserve"> - </v>
          </cell>
          <cell r="AQ277" t="str">
            <v xml:space="preserve"> - </v>
          </cell>
          <cell r="AR277" t="str">
            <v xml:space="preserve"> - </v>
          </cell>
          <cell r="AS277" t="str">
            <v xml:space="preserve"> - </v>
          </cell>
          <cell r="AT277" t="str">
            <v xml:space="preserve"> - </v>
          </cell>
          <cell r="AU277" t="str">
            <v xml:space="preserve"> - </v>
          </cell>
          <cell r="AV277" t="str">
            <v xml:space="preserve"> - </v>
          </cell>
          <cell r="AW277" t="str">
            <v xml:space="preserve"> - </v>
          </cell>
          <cell r="AX277" t="str">
            <v xml:space="preserve"> - </v>
          </cell>
          <cell r="AY277" t="str">
            <v xml:space="preserve"> - </v>
          </cell>
          <cell r="AZ277" t="str">
            <v xml:space="preserve"> - </v>
          </cell>
          <cell r="BA277" t="str">
            <v xml:space="preserve"> - </v>
          </cell>
          <cell r="BB277" t="str">
            <v xml:space="preserve"> - </v>
          </cell>
          <cell r="BC277" t="str">
            <v xml:space="preserve"> - </v>
          </cell>
          <cell r="BD277" t="str">
            <v xml:space="preserve"> - </v>
          </cell>
          <cell r="BE277" t="str">
            <v xml:space="preserve"> - </v>
          </cell>
          <cell r="BF277" t="str">
            <v xml:space="preserve"> - </v>
          </cell>
          <cell r="BG277" t="str">
            <v xml:space="preserve"> - </v>
          </cell>
          <cell r="BH277" t="str">
            <v xml:space="preserve"> - </v>
          </cell>
          <cell r="BI277" t="str">
            <v xml:space="preserve"> - </v>
          </cell>
          <cell r="BJ277" t="str">
            <v xml:space="preserve"> - </v>
          </cell>
          <cell r="BK277" t="str">
            <v xml:space="preserve"> - </v>
          </cell>
          <cell r="BL277" t="str">
            <v xml:space="preserve"> - </v>
          </cell>
          <cell r="BM277" t="str">
            <v xml:space="preserve"> - </v>
          </cell>
          <cell r="BN277" t="str">
            <v xml:space="preserve"> - </v>
          </cell>
        </row>
        <row r="278">
          <cell r="A278" t="str">
            <v xml:space="preserve"> - </v>
          </cell>
          <cell r="B278" t="str">
            <v xml:space="preserve"> - </v>
          </cell>
          <cell r="C278" t="str">
            <v xml:space="preserve"> - </v>
          </cell>
          <cell r="D278" t="str">
            <v xml:space="preserve"> - </v>
          </cell>
          <cell r="E278" t="str">
            <v xml:space="preserve"> - </v>
          </cell>
          <cell r="F278" t="str">
            <v xml:space="preserve"> - </v>
          </cell>
          <cell r="G278" t="str">
            <v xml:space="preserve"> - </v>
          </cell>
          <cell r="H278" t="str">
            <v xml:space="preserve"> - </v>
          </cell>
          <cell r="I278" t="str">
            <v xml:space="preserve"> - </v>
          </cell>
          <cell r="J278" t="str">
            <v xml:space="preserve"> - </v>
          </cell>
          <cell r="K278" t="str">
            <v xml:space="preserve"> - </v>
          </cell>
          <cell r="L278" t="str">
            <v xml:space="preserve"> - </v>
          </cell>
          <cell r="M278" t="str">
            <v xml:space="preserve"> - </v>
          </cell>
          <cell r="N278" t="str">
            <v xml:space="preserve"> - </v>
          </cell>
          <cell r="O278" t="str">
            <v xml:space="preserve"> - </v>
          </cell>
          <cell r="P278" t="str">
            <v xml:space="preserve"> - </v>
          </cell>
          <cell r="Q278" t="str">
            <v xml:space="preserve"> - </v>
          </cell>
          <cell r="R278" t="str">
            <v xml:space="preserve"> - </v>
          </cell>
          <cell r="S278" t="str">
            <v xml:space="preserve"> - </v>
          </cell>
          <cell r="T278" t="str">
            <v xml:space="preserve"> - </v>
          </cell>
          <cell r="U278" t="str">
            <v xml:space="preserve"> - </v>
          </cell>
          <cell r="V278" t="str">
            <v xml:space="preserve"> - </v>
          </cell>
          <cell r="W278" t="str">
            <v xml:space="preserve"> - </v>
          </cell>
          <cell r="X278" t="str">
            <v xml:space="preserve"> - </v>
          </cell>
          <cell r="Y278" t="str">
            <v xml:space="preserve"> - </v>
          </cell>
          <cell r="Z278" t="str">
            <v xml:space="preserve"> - </v>
          </cell>
          <cell r="AA278" t="str">
            <v xml:space="preserve"> - </v>
          </cell>
          <cell r="AB278" t="str">
            <v xml:space="preserve"> - </v>
          </cell>
          <cell r="AC278" t="str">
            <v xml:space="preserve"> - </v>
          </cell>
          <cell r="AD278" t="str">
            <v xml:space="preserve"> - </v>
          </cell>
          <cell r="AE278" t="str">
            <v xml:space="preserve"> - </v>
          </cell>
          <cell r="AF278" t="str">
            <v xml:space="preserve"> - </v>
          </cell>
          <cell r="AG278" t="str">
            <v xml:space="preserve"> - </v>
          </cell>
          <cell r="AH278" t="str">
            <v xml:space="preserve"> - </v>
          </cell>
          <cell r="AI278" t="str">
            <v xml:space="preserve"> - </v>
          </cell>
          <cell r="AJ278" t="str">
            <v xml:space="preserve"> - </v>
          </cell>
          <cell r="AK278" t="str">
            <v xml:space="preserve"> - </v>
          </cell>
          <cell r="AL278" t="str">
            <v xml:space="preserve"> - </v>
          </cell>
          <cell r="AM278" t="str">
            <v xml:space="preserve"> - </v>
          </cell>
          <cell r="AN278" t="str">
            <v xml:space="preserve"> - </v>
          </cell>
          <cell r="AO278" t="str">
            <v xml:space="preserve"> - </v>
          </cell>
          <cell r="AP278" t="str">
            <v xml:space="preserve"> - </v>
          </cell>
          <cell r="AQ278" t="str">
            <v xml:space="preserve"> - </v>
          </cell>
          <cell r="AR278" t="str">
            <v xml:space="preserve"> - </v>
          </cell>
          <cell r="AS278" t="str">
            <v xml:space="preserve"> - </v>
          </cell>
          <cell r="AT278" t="str">
            <v xml:space="preserve"> - </v>
          </cell>
          <cell r="AU278" t="str">
            <v xml:space="preserve"> - </v>
          </cell>
          <cell r="AV278" t="str">
            <v xml:space="preserve"> - </v>
          </cell>
          <cell r="AW278" t="str">
            <v xml:space="preserve"> - </v>
          </cell>
          <cell r="AX278" t="str">
            <v xml:space="preserve"> - </v>
          </cell>
          <cell r="AY278" t="str">
            <v xml:space="preserve"> - </v>
          </cell>
          <cell r="AZ278" t="str">
            <v xml:space="preserve"> - </v>
          </cell>
          <cell r="BA278" t="str">
            <v xml:space="preserve"> - </v>
          </cell>
          <cell r="BB278" t="str">
            <v xml:space="preserve"> - </v>
          </cell>
          <cell r="BC278" t="str">
            <v xml:space="preserve"> - </v>
          </cell>
          <cell r="BD278" t="str">
            <v xml:space="preserve"> - </v>
          </cell>
          <cell r="BE278" t="str">
            <v xml:space="preserve"> - </v>
          </cell>
          <cell r="BF278" t="str">
            <v xml:space="preserve"> - </v>
          </cell>
          <cell r="BG278" t="str">
            <v xml:space="preserve"> - </v>
          </cell>
          <cell r="BH278" t="str">
            <v xml:space="preserve"> - </v>
          </cell>
          <cell r="BI278" t="str">
            <v xml:space="preserve"> - </v>
          </cell>
          <cell r="BJ278" t="str">
            <v xml:space="preserve"> - </v>
          </cell>
          <cell r="BK278" t="str">
            <v xml:space="preserve"> - </v>
          </cell>
          <cell r="BL278" t="str">
            <v xml:space="preserve"> - </v>
          </cell>
          <cell r="BM278" t="str">
            <v xml:space="preserve"> - </v>
          </cell>
          <cell r="BN278" t="str">
            <v xml:space="preserve"> - </v>
          </cell>
        </row>
        <row r="279">
          <cell r="A279" t="str">
            <v xml:space="preserve"> - </v>
          </cell>
          <cell r="B279" t="str">
            <v xml:space="preserve"> - </v>
          </cell>
          <cell r="C279" t="str">
            <v xml:space="preserve"> - </v>
          </cell>
          <cell r="D279" t="str">
            <v xml:space="preserve"> - </v>
          </cell>
          <cell r="E279" t="str">
            <v xml:space="preserve"> - </v>
          </cell>
          <cell r="F279" t="str">
            <v xml:space="preserve"> - </v>
          </cell>
          <cell r="G279" t="str">
            <v xml:space="preserve"> - </v>
          </cell>
          <cell r="H279" t="str">
            <v xml:space="preserve"> - </v>
          </cell>
          <cell r="I279" t="str">
            <v xml:space="preserve"> - </v>
          </cell>
          <cell r="J279" t="str">
            <v xml:space="preserve"> - </v>
          </cell>
          <cell r="K279" t="str">
            <v xml:space="preserve"> - </v>
          </cell>
          <cell r="L279" t="str">
            <v xml:space="preserve"> - </v>
          </cell>
          <cell r="M279" t="str">
            <v xml:space="preserve"> - </v>
          </cell>
          <cell r="N279" t="str">
            <v xml:space="preserve"> - </v>
          </cell>
          <cell r="O279" t="str">
            <v xml:space="preserve"> - </v>
          </cell>
          <cell r="P279" t="str">
            <v xml:space="preserve"> - </v>
          </cell>
          <cell r="Q279" t="str">
            <v xml:space="preserve"> - </v>
          </cell>
          <cell r="R279" t="str">
            <v xml:space="preserve"> - </v>
          </cell>
          <cell r="S279" t="str">
            <v xml:space="preserve"> - </v>
          </cell>
          <cell r="T279" t="str">
            <v xml:space="preserve"> - </v>
          </cell>
          <cell r="U279" t="str">
            <v xml:space="preserve"> - </v>
          </cell>
          <cell r="V279" t="str">
            <v xml:space="preserve"> - </v>
          </cell>
          <cell r="W279" t="str">
            <v xml:space="preserve"> - </v>
          </cell>
          <cell r="X279" t="str">
            <v xml:space="preserve"> - </v>
          </cell>
          <cell r="Y279" t="str">
            <v xml:space="preserve"> - </v>
          </cell>
          <cell r="Z279" t="str">
            <v xml:space="preserve"> - </v>
          </cell>
          <cell r="AA279" t="str">
            <v xml:space="preserve"> - </v>
          </cell>
          <cell r="AB279" t="str">
            <v xml:space="preserve"> - </v>
          </cell>
          <cell r="AC279" t="str">
            <v xml:space="preserve"> - </v>
          </cell>
          <cell r="AD279" t="str">
            <v xml:space="preserve"> - </v>
          </cell>
          <cell r="AE279" t="str">
            <v xml:space="preserve"> - </v>
          </cell>
          <cell r="AF279" t="str">
            <v xml:space="preserve"> - </v>
          </cell>
          <cell r="AG279" t="str">
            <v xml:space="preserve"> - </v>
          </cell>
          <cell r="AH279" t="str">
            <v xml:space="preserve"> - </v>
          </cell>
          <cell r="AI279" t="str">
            <v xml:space="preserve"> - </v>
          </cell>
          <cell r="AJ279" t="str">
            <v xml:space="preserve"> - </v>
          </cell>
          <cell r="AK279" t="str">
            <v xml:space="preserve"> - </v>
          </cell>
          <cell r="AL279" t="str">
            <v xml:space="preserve"> - </v>
          </cell>
          <cell r="AM279" t="str">
            <v xml:space="preserve"> - </v>
          </cell>
          <cell r="AN279" t="str">
            <v xml:space="preserve"> - </v>
          </cell>
          <cell r="AO279" t="str">
            <v xml:space="preserve"> - </v>
          </cell>
          <cell r="AP279" t="str">
            <v xml:space="preserve"> - </v>
          </cell>
          <cell r="AQ279" t="str">
            <v xml:space="preserve"> - </v>
          </cell>
          <cell r="AR279" t="str">
            <v xml:space="preserve"> - </v>
          </cell>
          <cell r="AS279" t="str">
            <v xml:space="preserve"> - </v>
          </cell>
          <cell r="AT279" t="str">
            <v xml:space="preserve"> - </v>
          </cell>
          <cell r="AU279" t="str">
            <v xml:space="preserve"> - </v>
          </cell>
          <cell r="AV279" t="str">
            <v xml:space="preserve"> - </v>
          </cell>
          <cell r="AW279" t="str">
            <v xml:space="preserve"> - </v>
          </cell>
          <cell r="AX279" t="str">
            <v xml:space="preserve"> - </v>
          </cell>
          <cell r="AY279" t="str">
            <v xml:space="preserve"> - </v>
          </cell>
          <cell r="AZ279" t="str">
            <v xml:space="preserve"> - </v>
          </cell>
          <cell r="BA279" t="str">
            <v xml:space="preserve"> - </v>
          </cell>
          <cell r="BB279" t="str">
            <v xml:space="preserve"> - </v>
          </cell>
          <cell r="BC279" t="str">
            <v xml:space="preserve"> - </v>
          </cell>
          <cell r="BD279" t="str">
            <v xml:space="preserve"> - </v>
          </cell>
          <cell r="BE279" t="str">
            <v xml:space="preserve"> - </v>
          </cell>
          <cell r="BF279" t="str">
            <v xml:space="preserve"> - </v>
          </cell>
          <cell r="BG279" t="str">
            <v xml:space="preserve"> - </v>
          </cell>
          <cell r="BH279" t="str">
            <v xml:space="preserve"> - </v>
          </cell>
          <cell r="BI279" t="str">
            <v xml:space="preserve"> - </v>
          </cell>
          <cell r="BJ279" t="str">
            <v xml:space="preserve"> - </v>
          </cell>
          <cell r="BK279" t="str">
            <v xml:space="preserve"> - </v>
          </cell>
          <cell r="BL279" t="str">
            <v xml:space="preserve"> - </v>
          </cell>
          <cell r="BM279" t="str">
            <v xml:space="preserve"> - </v>
          </cell>
          <cell r="BN279" t="str">
            <v xml:space="preserve"> - </v>
          </cell>
        </row>
        <row r="280">
          <cell r="A280" t="str">
            <v xml:space="preserve"> - </v>
          </cell>
          <cell r="B280" t="str">
            <v xml:space="preserve"> - </v>
          </cell>
          <cell r="C280" t="str">
            <v xml:space="preserve"> - </v>
          </cell>
          <cell r="D280" t="str">
            <v xml:space="preserve"> - </v>
          </cell>
          <cell r="E280" t="str">
            <v xml:space="preserve"> - </v>
          </cell>
          <cell r="F280" t="str">
            <v xml:space="preserve"> - </v>
          </cell>
          <cell r="G280" t="str">
            <v xml:space="preserve"> - </v>
          </cell>
          <cell r="H280" t="str">
            <v xml:space="preserve"> - </v>
          </cell>
          <cell r="I280" t="str">
            <v xml:space="preserve"> - </v>
          </cell>
          <cell r="J280" t="str">
            <v xml:space="preserve"> - </v>
          </cell>
          <cell r="K280" t="str">
            <v xml:space="preserve"> - </v>
          </cell>
          <cell r="L280" t="str">
            <v xml:space="preserve"> - </v>
          </cell>
          <cell r="M280" t="str">
            <v xml:space="preserve"> - </v>
          </cell>
          <cell r="N280" t="str">
            <v xml:space="preserve"> - </v>
          </cell>
          <cell r="O280" t="str">
            <v xml:space="preserve"> - </v>
          </cell>
          <cell r="P280" t="str">
            <v xml:space="preserve"> - </v>
          </cell>
          <cell r="Q280" t="str">
            <v xml:space="preserve"> - </v>
          </cell>
          <cell r="R280" t="str">
            <v xml:space="preserve"> - </v>
          </cell>
          <cell r="S280" t="str">
            <v xml:space="preserve"> - </v>
          </cell>
          <cell r="T280" t="str">
            <v xml:space="preserve"> - </v>
          </cell>
          <cell r="U280" t="str">
            <v xml:space="preserve"> - </v>
          </cell>
          <cell r="V280" t="str">
            <v xml:space="preserve"> - </v>
          </cell>
          <cell r="W280" t="str">
            <v xml:space="preserve"> - </v>
          </cell>
          <cell r="X280" t="str">
            <v xml:space="preserve"> - </v>
          </cell>
          <cell r="Y280" t="str">
            <v xml:space="preserve"> - </v>
          </cell>
          <cell r="Z280" t="str">
            <v xml:space="preserve"> - </v>
          </cell>
          <cell r="AA280" t="str">
            <v xml:space="preserve"> - </v>
          </cell>
          <cell r="AB280" t="str">
            <v xml:space="preserve"> - </v>
          </cell>
          <cell r="AC280" t="str">
            <v xml:space="preserve"> - </v>
          </cell>
          <cell r="AD280" t="str">
            <v xml:space="preserve"> - </v>
          </cell>
          <cell r="AE280" t="str">
            <v xml:space="preserve"> - </v>
          </cell>
          <cell r="AF280" t="str">
            <v xml:space="preserve"> - </v>
          </cell>
          <cell r="AG280" t="str">
            <v xml:space="preserve"> - </v>
          </cell>
          <cell r="AH280" t="str">
            <v xml:space="preserve"> - </v>
          </cell>
          <cell r="AI280" t="str">
            <v xml:space="preserve"> - </v>
          </cell>
          <cell r="AJ280" t="str">
            <v xml:space="preserve"> - </v>
          </cell>
          <cell r="AK280" t="str">
            <v xml:space="preserve"> - </v>
          </cell>
          <cell r="AL280" t="str">
            <v xml:space="preserve"> - </v>
          </cell>
          <cell r="AM280" t="str">
            <v xml:space="preserve"> - </v>
          </cell>
          <cell r="AN280" t="str">
            <v xml:space="preserve"> - </v>
          </cell>
          <cell r="AO280" t="str">
            <v xml:space="preserve"> - </v>
          </cell>
          <cell r="AP280" t="str">
            <v xml:space="preserve"> - </v>
          </cell>
          <cell r="AQ280" t="str">
            <v xml:space="preserve"> - </v>
          </cell>
          <cell r="AR280" t="str">
            <v xml:space="preserve"> - </v>
          </cell>
          <cell r="AS280" t="str">
            <v xml:space="preserve"> - </v>
          </cell>
          <cell r="AT280" t="str">
            <v xml:space="preserve"> - </v>
          </cell>
          <cell r="AU280" t="str">
            <v xml:space="preserve"> - </v>
          </cell>
          <cell r="AV280" t="str">
            <v xml:space="preserve"> - </v>
          </cell>
          <cell r="AW280" t="str">
            <v xml:space="preserve"> - </v>
          </cell>
          <cell r="AX280" t="str">
            <v xml:space="preserve"> - </v>
          </cell>
          <cell r="AY280" t="str">
            <v xml:space="preserve"> - </v>
          </cell>
          <cell r="AZ280" t="str">
            <v xml:space="preserve"> - </v>
          </cell>
          <cell r="BA280" t="str">
            <v xml:space="preserve"> - </v>
          </cell>
          <cell r="BB280" t="str">
            <v xml:space="preserve"> - </v>
          </cell>
          <cell r="BC280" t="str">
            <v xml:space="preserve"> - </v>
          </cell>
          <cell r="BD280" t="str">
            <v xml:space="preserve"> - </v>
          </cell>
          <cell r="BE280" t="str">
            <v xml:space="preserve"> - </v>
          </cell>
          <cell r="BF280" t="str">
            <v xml:space="preserve"> - </v>
          </cell>
          <cell r="BG280" t="str">
            <v xml:space="preserve"> - </v>
          </cell>
          <cell r="BH280" t="str">
            <v xml:space="preserve"> - </v>
          </cell>
          <cell r="BI280" t="str">
            <v xml:space="preserve"> - </v>
          </cell>
          <cell r="BJ280" t="str">
            <v xml:space="preserve"> - </v>
          </cell>
          <cell r="BK280" t="str">
            <v xml:space="preserve"> - </v>
          </cell>
          <cell r="BL280" t="str">
            <v xml:space="preserve"> - </v>
          </cell>
          <cell r="BM280" t="str">
            <v xml:space="preserve"> - </v>
          </cell>
          <cell r="BN280" t="str">
            <v xml:space="preserve"> - </v>
          </cell>
        </row>
        <row r="281">
          <cell r="A281" t="str">
            <v xml:space="preserve"> - </v>
          </cell>
          <cell r="B281" t="str">
            <v xml:space="preserve"> - </v>
          </cell>
          <cell r="C281" t="str">
            <v xml:space="preserve"> - </v>
          </cell>
          <cell r="D281" t="str">
            <v xml:space="preserve"> - </v>
          </cell>
          <cell r="E281" t="str">
            <v xml:space="preserve"> - </v>
          </cell>
          <cell r="F281" t="str">
            <v xml:space="preserve"> - </v>
          </cell>
          <cell r="G281" t="str">
            <v xml:space="preserve"> - </v>
          </cell>
          <cell r="H281" t="str">
            <v xml:space="preserve"> - </v>
          </cell>
          <cell r="I281" t="str">
            <v xml:space="preserve"> - </v>
          </cell>
          <cell r="J281" t="str">
            <v xml:space="preserve"> - </v>
          </cell>
          <cell r="K281" t="str">
            <v xml:space="preserve"> - </v>
          </cell>
          <cell r="L281" t="str">
            <v xml:space="preserve"> - </v>
          </cell>
          <cell r="M281" t="str">
            <v xml:space="preserve"> - </v>
          </cell>
          <cell r="N281" t="str">
            <v xml:space="preserve"> - </v>
          </cell>
          <cell r="O281" t="str">
            <v xml:space="preserve"> - </v>
          </cell>
          <cell r="P281" t="str">
            <v xml:space="preserve"> - </v>
          </cell>
          <cell r="Q281" t="str">
            <v xml:space="preserve"> - </v>
          </cell>
          <cell r="R281" t="str">
            <v xml:space="preserve"> - </v>
          </cell>
          <cell r="S281" t="str">
            <v xml:space="preserve"> - </v>
          </cell>
          <cell r="T281" t="str">
            <v xml:space="preserve"> - </v>
          </cell>
          <cell r="U281" t="str">
            <v xml:space="preserve"> - </v>
          </cell>
          <cell r="V281" t="str">
            <v xml:space="preserve"> - </v>
          </cell>
          <cell r="W281" t="str">
            <v xml:space="preserve"> - </v>
          </cell>
          <cell r="X281" t="str">
            <v xml:space="preserve"> - </v>
          </cell>
          <cell r="Y281" t="str">
            <v xml:space="preserve"> - </v>
          </cell>
          <cell r="Z281" t="str">
            <v xml:space="preserve"> - </v>
          </cell>
          <cell r="AA281" t="str">
            <v xml:space="preserve"> - </v>
          </cell>
          <cell r="AB281" t="str">
            <v xml:space="preserve"> - </v>
          </cell>
          <cell r="AC281" t="str">
            <v xml:space="preserve"> - </v>
          </cell>
          <cell r="AD281" t="str">
            <v xml:space="preserve"> - </v>
          </cell>
          <cell r="AE281" t="str">
            <v xml:space="preserve"> - </v>
          </cell>
          <cell r="AF281" t="str">
            <v xml:space="preserve"> - </v>
          </cell>
          <cell r="AG281" t="str">
            <v xml:space="preserve"> - </v>
          </cell>
          <cell r="AH281" t="str">
            <v xml:space="preserve"> - </v>
          </cell>
          <cell r="AI281" t="str">
            <v xml:space="preserve"> - </v>
          </cell>
          <cell r="AJ281" t="str">
            <v xml:space="preserve"> - </v>
          </cell>
          <cell r="AK281" t="str">
            <v xml:space="preserve"> - </v>
          </cell>
          <cell r="AL281" t="str">
            <v xml:space="preserve"> - </v>
          </cell>
          <cell r="AM281" t="str">
            <v xml:space="preserve"> - </v>
          </cell>
          <cell r="AN281" t="str">
            <v xml:space="preserve"> - </v>
          </cell>
          <cell r="AO281" t="str">
            <v xml:space="preserve"> - </v>
          </cell>
          <cell r="AP281" t="str">
            <v xml:space="preserve"> - </v>
          </cell>
          <cell r="AQ281" t="str">
            <v xml:space="preserve"> - </v>
          </cell>
          <cell r="AR281" t="str">
            <v xml:space="preserve"> - </v>
          </cell>
          <cell r="AS281" t="str">
            <v xml:space="preserve"> - </v>
          </cell>
          <cell r="AT281" t="str">
            <v xml:space="preserve"> - </v>
          </cell>
          <cell r="AU281" t="str">
            <v xml:space="preserve"> - </v>
          </cell>
          <cell r="AV281" t="str">
            <v xml:space="preserve"> - </v>
          </cell>
          <cell r="AW281" t="str">
            <v xml:space="preserve"> - </v>
          </cell>
          <cell r="AX281" t="str">
            <v xml:space="preserve"> - </v>
          </cell>
          <cell r="AY281" t="str">
            <v xml:space="preserve"> - </v>
          </cell>
          <cell r="AZ281" t="str">
            <v xml:space="preserve"> - </v>
          </cell>
          <cell r="BA281" t="str">
            <v xml:space="preserve"> - </v>
          </cell>
          <cell r="BB281" t="str">
            <v xml:space="preserve"> - </v>
          </cell>
          <cell r="BC281" t="str">
            <v xml:space="preserve"> - </v>
          </cell>
          <cell r="BD281" t="str">
            <v xml:space="preserve"> - </v>
          </cell>
          <cell r="BE281" t="str">
            <v xml:space="preserve"> - </v>
          </cell>
          <cell r="BF281" t="str">
            <v xml:space="preserve"> - </v>
          </cell>
          <cell r="BG281" t="str">
            <v xml:space="preserve"> - </v>
          </cell>
          <cell r="BH281" t="str">
            <v xml:space="preserve"> - </v>
          </cell>
          <cell r="BI281" t="str">
            <v xml:space="preserve"> - </v>
          </cell>
          <cell r="BJ281" t="str">
            <v xml:space="preserve"> - </v>
          </cell>
          <cell r="BK281" t="str">
            <v xml:space="preserve"> - </v>
          </cell>
          <cell r="BL281" t="str">
            <v xml:space="preserve"> - </v>
          </cell>
          <cell r="BM281" t="str">
            <v xml:space="preserve"> - </v>
          </cell>
          <cell r="BN281" t="str">
            <v xml:space="preserve"> - </v>
          </cell>
        </row>
        <row r="282">
          <cell r="A282" t="str">
            <v xml:space="preserve"> - </v>
          </cell>
          <cell r="B282" t="str">
            <v xml:space="preserve"> - </v>
          </cell>
          <cell r="C282" t="str">
            <v xml:space="preserve"> - </v>
          </cell>
          <cell r="D282" t="str">
            <v xml:space="preserve"> - </v>
          </cell>
          <cell r="E282" t="str">
            <v xml:space="preserve"> - </v>
          </cell>
          <cell r="F282" t="str">
            <v xml:space="preserve"> - </v>
          </cell>
          <cell r="G282" t="str">
            <v xml:space="preserve"> - </v>
          </cell>
          <cell r="H282" t="str">
            <v xml:space="preserve"> - </v>
          </cell>
          <cell r="I282" t="str">
            <v xml:space="preserve"> - </v>
          </cell>
          <cell r="J282" t="str">
            <v xml:space="preserve"> - </v>
          </cell>
          <cell r="K282" t="str">
            <v xml:space="preserve"> - </v>
          </cell>
          <cell r="L282" t="str">
            <v xml:space="preserve"> - </v>
          </cell>
          <cell r="M282" t="str">
            <v xml:space="preserve"> - </v>
          </cell>
          <cell r="N282" t="str">
            <v xml:space="preserve"> - </v>
          </cell>
          <cell r="O282" t="str">
            <v xml:space="preserve"> - </v>
          </cell>
          <cell r="P282" t="str">
            <v xml:space="preserve"> - </v>
          </cell>
          <cell r="Q282" t="str">
            <v xml:space="preserve"> - </v>
          </cell>
          <cell r="R282" t="str">
            <v xml:space="preserve"> - </v>
          </cell>
          <cell r="S282" t="str">
            <v xml:space="preserve"> - </v>
          </cell>
          <cell r="T282" t="str">
            <v xml:space="preserve"> - </v>
          </cell>
          <cell r="U282" t="str">
            <v xml:space="preserve"> - </v>
          </cell>
          <cell r="V282" t="str">
            <v xml:space="preserve"> - </v>
          </cell>
          <cell r="W282" t="str">
            <v xml:space="preserve"> - </v>
          </cell>
          <cell r="X282" t="str">
            <v xml:space="preserve"> - </v>
          </cell>
          <cell r="Y282" t="str">
            <v xml:space="preserve"> - </v>
          </cell>
          <cell r="Z282" t="str">
            <v xml:space="preserve"> - </v>
          </cell>
          <cell r="AA282" t="str">
            <v xml:space="preserve"> - </v>
          </cell>
          <cell r="AB282" t="str">
            <v xml:space="preserve"> - </v>
          </cell>
          <cell r="AC282" t="str">
            <v xml:space="preserve"> - </v>
          </cell>
          <cell r="AD282" t="str">
            <v xml:space="preserve"> - </v>
          </cell>
          <cell r="AE282" t="str">
            <v xml:space="preserve"> - </v>
          </cell>
          <cell r="AF282" t="str">
            <v xml:space="preserve"> - </v>
          </cell>
          <cell r="AG282" t="str">
            <v xml:space="preserve"> - </v>
          </cell>
          <cell r="AH282" t="str">
            <v xml:space="preserve"> - </v>
          </cell>
          <cell r="AI282" t="str">
            <v xml:space="preserve"> - </v>
          </cell>
          <cell r="AJ282" t="str">
            <v xml:space="preserve"> - </v>
          </cell>
          <cell r="AK282" t="str">
            <v xml:space="preserve"> - </v>
          </cell>
          <cell r="AL282" t="str">
            <v xml:space="preserve"> - </v>
          </cell>
          <cell r="AM282" t="str">
            <v xml:space="preserve"> - </v>
          </cell>
          <cell r="AN282" t="str">
            <v xml:space="preserve"> - </v>
          </cell>
          <cell r="AO282" t="str">
            <v xml:space="preserve"> - </v>
          </cell>
          <cell r="AP282" t="str">
            <v xml:space="preserve"> - </v>
          </cell>
          <cell r="AQ282" t="str">
            <v xml:space="preserve"> - </v>
          </cell>
          <cell r="AR282" t="str">
            <v xml:space="preserve"> - </v>
          </cell>
          <cell r="AS282" t="str">
            <v xml:space="preserve"> - </v>
          </cell>
          <cell r="AT282" t="str">
            <v xml:space="preserve"> - </v>
          </cell>
          <cell r="AU282" t="str">
            <v xml:space="preserve"> - </v>
          </cell>
          <cell r="AV282" t="str">
            <v xml:space="preserve"> - </v>
          </cell>
          <cell r="AW282" t="str">
            <v xml:space="preserve"> - </v>
          </cell>
          <cell r="AX282" t="str">
            <v xml:space="preserve"> - </v>
          </cell>
          <cell r="AY282" t="str">
            <v xml:space="preserve"> - </v>
          </cell>
          <cell r="AZ282" t="str">
            <v xml:space="preserve"> - </v>
          </cell>
          <cell r="BA282" t="str">
            <v xml:space="preserve"> - </v>
          </cell>
          <cell r="BB282" t="str">
            <v xml:space="preserve"> - </v>
          </cell>
          <cell r="BC282" t="str">
            <v xml:space="preserve"> - </v>
          </cell>
          <cell r="BD282" t="str">
            <v xml:space="preserve"> - </v>
          </cell>
          <cell r="BE282" t="str">
            <v xml:space="preserve"> - </v>
          </cell>
          <cell r="BF282" t="str">
            <v xml:space="preserve"> - </v>
          </cell>
          <cell r="BG282" t="str">
            <v xml:space="preserve"> - </v>
          </cell>
          <cell r="BH282" t="str">
            <v xml:space="preserve"> - </v>
          </cell>
          <cell r="BI282" t="str">
            <v xml:space="preserve"> - </v>
          </cell>
          <cell r="BJ282" t="str">
            <v xml:space="preserve"> - </v>
          </cell>
          <cell r="BK282" t="str">
            <v xml:space="preserve"> - </v>
          </cell>
          <cell r="BL282" t="str">
            <v xml:space="preserve"> - </v>
          </cell>
          <cell r="BM282" t="str">
            <v xml:space="preserve"> - </v>
          </cell>
          <cell r="BN282" t="str">
            <v xml:space="preserve"> - </v>
          </cell>
        </row>
        <row r="283">
          <cell r="A283" t="str">
            <v xml:space="preserve"> - </v>
          </cell>
          <cell r="B283" t="str">
            <v xml:space="preserve"> - </v>
          </cell>
          <cell r="C283" t="str">
            <v xml:space="preserve"> - </v>
          </cell>
          <cell r="D283" t="str">
            <v xml:space="preserve"> - </v>
          </cell>
          <cell r="E283" t="str">
            <v xml:space="preserve"> - </v>
          </cell>
          <cell r="F283" t="str">
            <v xml:space="preserve"> - </v>
          </cell>
          <cell r="G283" t="str">
            <v xml:space="preserve"> - </v>
          </cell>
          <cell r="H283" t="str">
            <v xml:space="preserve"> - </v>
          </cell>
          <cell r="I283" t="str">
            <v xml:space="preserve"> - </v>
          </cell>
          <cell r="J283" t="str">
            <v xml:space="preserve"> - </v>
          </cell>
          <cell r="K283" t="str">
            <v xml:space="preserve"> - </v>
          </cell>
          <cell r="L283" t="str">
            <v xml:space="preserve"> - </v>
          </cell>
          <cell r="M283" t="str">
            <v xml:space="preserve"> - </v>
          </cell>
          <cell r="N283" t="str">
            <v xml:space="preserve"> - </v>
          </cell>
          <cell r="O283" t="str">
            <v xml:space="preserve"> - </v>
          </cell>
          <cell r="P283" t="str">
            <v xml:space="preserve"> - </v>
          </cell>
          <cell r="Q283" t="str">
            <v xml:space="preserve"> - </v>
          </cell>
          <cell r="R283" t="str">
            <v xml:space="preserve"> - </v>
          </cell>
          <cell r="S283" t="str">
            <v xml:space="preserve"> - </v>
          </cell>
          <cell r="T283" t="str">
            <v xml:space="preserve"> - </v>
          </cell>
          <cell r="U283" t="str">
            <v xml:space="preserve"> - </v>
          </cell>
          <cell r="V283" t="str">
            <v xml:space="preserve"> - </v>
          </cell>
          <cell r="W283" t="str">
            <v xml:space="preserve"> - </v>
          </cell>
          <cell r="X283" t="str">
            <v xml:space="preserve"> - </v>
          </cell>
          <cell r="Y283" t="str">
            <v xml:space="preserve"> - </v>
          </cell>
          <cell r="Z283" t="str">
            <v xml:space="preserve"> - </v>
          </cell>
          <cell r="AA283" t="str">
            <v xml:space="preserve"> - </v>
          </cell>
          <cell r="AB283" t="str">
            <v xml:space="preserve"> - </v>
          </cell>
          <cell r="AC283" t="str">
            <v xml:space="preserve"> - </v>
          </cell>
          <cell r="AD283" t="str">
            <v xml:space="preserve"> - </v>
          </cell>
          <cell r="AE283" t="str">
            <v xml:space="preserve"> - </v>
          </cell>
          <cell r="AF283" t="str">
            <v xml:space="preserve"> - </v>
          </cell>
          <cell r="AG283" t="str">
            <v xml:space="preserve"> - </v>
          </cell>
          <cell r="AH283" t="str">
            <v xml:space="preserve"> - </v>
          </cell>
          <cell r="AI283" t="str">
            <v xml:space="preserve"> - </v>
          </cell>
          <cell r="AJ283" t="str">
            <v xml:space="preserve"> - </v>
          </cell>
          <cell r="AK283" t="str">
            <v xml:space="preserve"> - </v>
          </cell>
          <cell r="AL283" t="str">
            <v xml:space="preserve"> - </v>
          </cell>
          <cell r="AM283" t="str">
            <v xml:space="preserve"> - </v>
          </cell>
          <cell r="AN283" t="str">
            <v xml:space="preserve"> - </v>
          </cell>
          <cell r="AO283" t="str">
            <v xml:space="preserve"> - </v>
          </cell>
          <cell r="AP283" t="str">
            <v xml:space="preserve"> - </v>
          </cell>
          <cell r="AQ283" t="str">
            <v xml:space="preserve"> - </v>
          </cell>
          <cell r="AR283" t="str">
            <v xml:space="preserve"> - </v>
          </cell>
          <cell r="AS283" t="str">
            <v xml:space="preserve"> - </v>
          </cell>
          <cell r="AT283" t="str">
            <v xml:space="preserve"> - </v>
          </cell>
          <cell r="AU283" t="str">
            <v xml:space="preserve"> - </v>
          </cell>
          <cell r="AV283" t="str">
            <v xml:space="preserve"> - </v>
          </cell>
          <cell r="AW283" t="str">
            <v xml:space="preserve"> - </v>
          </cell>
          <cell r="AX283" t="str">
            <v xml:space="preserve"> - </v>
          </cell>
          <cell r="AY283" t="str">
            <v xml:space="preserve"> - </v>
          </cell>
          <cell r="AZ283" t="str">
            <v xml:space="preserve"> - </v>
          </cell>
          <cell r="BA283" t="str">
            <v xml:space="preserve"> - </v>
          </cell>
          <cell r="BB283" t="str">
            <v xml:space="preserve"> - </v>
          </cell>
          <cell r="BC283" t="str">
            <v xml:space="preserve"> - </v>
          </cell>
          <cell r="BD283" t="str">
            <v xml:space="preserve"> - </v>
          </cell>
          <cell r="BE283" t="str">
            <v xml:space="preserve"> - </v>
          </cell>
          <cell r="BF283" t="str">
            <v xml:space="preserve"> - </v>
          </cell>
          <cell r="BG283" t="str">
            <v xml:space="preserve"> - </v>
          </cell>
          <cell r="BH283" t="str">
            <v xml:space="preserve"> - </v>
          </cell>
          <cell r="BI283" t="str">
            <v xml:space="preserve"> - </v>
          </cell>
          <cell r="BJ283" t="str">
            <v xml:space="preserve"> - </v>
          </cell>
          <cell r="BK283" t="str">
            <v xml:space="preserve"> - </v>
          </cell>
          <cell r="BL283" t="str">
            <v xml:space="preserve"> - </v>
          </cell>
          <cell r="BM283" t="str">
            <v xml:space="preserve"> - </v>
          </cell>
          <cell r="BN283" t="str">
            <v xml:space="preserve"> - </v>
          </cell>
        </row>
        <row r="284">
          <cell r="A284" t="str">
            <v xml:space="preserve"> - </v>
          </cell>
          <cell r="B284" t="str">
            <v xml:space="preserve"> - </v>
          </cell>
          <cell r="C284" t="str">
            <v xml:space="preserve"> - </v>
          </cell>
          <cell r="D284" t="str">
            <v xml:space="preserve"> - </v>
          </cell>
          <cell r="E284" t="str">
            <v xml:space="preserve"> - </v>
          </cell>
          <cell r="F284" t="str">
            <v xml:space="preserve"> - </v>
          </cell>
          <cell r="G284" t="str">
            <v xml:space="preserve"> - </v>
          </cell>
          <cell r="H284" t="str">
            <v xml:space="preserve"> - </v>
          </cell>
          <cell r="I284" t="str">
            <v xml:space="preserve"> - </v>
          </cell>
          <cell r="J284" t="str">
            <v xml:space="preserve"> - </v>
          </cell>
          <cell r="K284" t="str">
            <v xml:space="preserve"> - </v>
          </cell>
          <cell r="L284" t="str">
            <v xml:space="preserve"> - </v>
          </cell>
          <cell r="M284" t="str">
            <v xml:space="preserve"> - </v>
          </cell>
          <cell r="N284" t="str">
            <v xml:space="preserve"> - </v>
          </cell>
          <cell r="O284" t="str">
            <v xml:space="preserve"> - </v>
          </cell>
          <cell r="P284" t="str">
            <v xml:space="preserve"> - </v>
          </cell>
          <cell r="Q284" t="str">
            <v xml:space="preserve"> - </v>
          </cell>
          <cell r="R284" t="str">
            <v xml:space="preserve"> - </v>
          </cell>
          <cell r="S284" t="str">
            <v xml:space="preserve"> - </v>
          </cell>
          <cell r="T284" t="str">
            <v xml:space="preserve"> - </v>
          </cell>
          <cell r="U284" t="str">
            <v xml:space="preserve"> - </v>
          </cell>
          <cell r="V284" t="str">
            <v xml:space="preserve"> - </v>
          </cell>
          <cell r="W284" t="str">
            <v xml:space="preserve"> - </v>
          </cell>
          <cell r="X284" t="str">
            <v xml:space="preserve"> - </v>
          </cell>
          <cell r="Y284" t="str">
            <v xml:space="preserve"> - </v>
          </cell>
          <cell r="Z284" t="str">
            <v xml:space="preserve"> - </v>
          </cell>
          <cell r="AA284" t="str">
            <v xml:space="preserve"> - </v>
          </cell>
          <cell r="AB284" t="str">
            <v xml:space="preserve"> - </v>
          </cell>
          <cell r="AC284" t="str">
            <v xml:space="preserve"> - </v>
          </cell>
          <cell r="AD284" t="str">
            <v xml:space="preserve"> - </v>
          </cell>
          <cell r="AE284" t="str">
            <v xml:space="preserve"> - </v>
          </cell>
          <cell r="AF284" t="str">
            <v xml:space="preserve"> - </v>
          </cell>
          <cell r="AG284" t="str">
            <v xml:space="preserve"> - </v>
          </cell>
          <cell r="AH284" t="str">
            <v xml:space="preserve"> - </v>
          </cell>
          <cell r="AI284" t="str">
            <v xml:space="preserve"> - </v>
          </cell>
          <cell r="AJ284" t="str">
            <v xml:space="preserve"> - </v>
          </cell>
          <cell r="AK284" t="str">
            <v xml:space="preserve"> - </v>
          </cell>
          <cell r="AL284" t="str">
            <v xml:space="preserve"> - </v>
          </cell>
          <cell r="AM284" t="str">
            <v xml:space="preserve"> - </v>
          </cell>
          <cell r="AN284" t="str">
            <v xml:space="preserve"> - </v>
          </cell>
          <cell r="AO284" t="str">
            <v xml:space="preserve"> - </v>
          </cell>
          <cell r="AP284" t="str">
            <v xml:space="preserve"> - </v>
          </cell>
          <cell r="AQ284" t="str">
            <v xml:space="preserve"> - </v>
          </cell>
          <cell r="AR284" t="str">
            <v xml:space="preserve"> - </v>
          </cell>
          <cell r="AS284" t="str">
            <v xml:space="preserve"> - </v>
          </cell>
          <cell r="AT284" t="str">
            <v xml:space="preserve"> - </v>
          </cell>
          <cell r="AU284" t="str">
            <v xml:space="preserve"> - </v>
          </cell>
          <cell r="AV284" t="str">
            <v xml:space="preserve"> - </v>
          </cell>
          <cell r="AW284" t="str">
            <v xml:space="preserve"> - </v>
          </cell>
          <cell r="AX284" t="str">
            <v xml:space="preserve"> - </v>
          </cell>
          <cell r="AY284" t="str">
            <v xml:space="preserve"> - </v>
          </cell>
          <cell r="AZ284" t="str">
            <v xml:space="preserve"> - </v>
          </cell>
          <cell r="BA284" t="str">
            <v xml:space="preserve"> - </v>
          </cell>
          <cell r="BB284" t="str">
            <v xml:space="preserve"> - </v>
          </cell>
          <cell r="BC284" t="str">
            <v xml:space="preserve"> - </v>
          </cell>
          <cell r="BD284" t="str">
            <v xml:space="preserve"> - </v>
          </cell>
          <cell r="BE284" t="str">
            <v xml:space="preserve"> - </v>
          </cell>
          <cell r="BF284" t="str">
            <v xml:space="preserve"> - </v>
          </cell>
          <cell r="BG284" t="str">
            <v xml:space="preserve"> - </v>
          </cell>
          <cell r="BH284" t="str">
            <v xml:space="preserve"> - </v>
          </cell>
          <cell r="BI284" t="str">
            <v xml:space="preserve"> - </v>
          </cell>
          <cell r="BJ284" t="str">
            <v xml:space="preserve"> - </v>
          </cell>
          <cell r="BK284" t="str">
            <v xml:space="preserve"> - </v>
          </cell>
          <cell r="BL284" t="str">
            <v xml:space="preserve"> - </v>
          </cell>
          <cell r="BM284" t="str">
            <v xml:space="preserve"> - </v>
          </cell>
          <cell r="BN284" t="str">
            <v xml:space="preserve"> - </v>
          </cell>
        </row>
        <row r="285">
          <cell r="A285" t="str">
            <v xml:space="preserve"> - </v>
          </cell>
          <cell r="B285" t="str">
            <v xml:space="preserve"> - </v>
          </cell>
          <cell r="C285" t="str">
            <v xml:space="preserve"> - </v>
          </cell>
          <cell r="D285" t="str">
            <v xml:space="preserve"> - </v>
          </cell>
          <cell r="E285" t="str">
            <v xml:space="preserve"> - </v>
          </cell>
          <cell r="F285" t="str">
            <v xml:space="preserve"> - </v>
          </cell>
          <cell r="G285" t="str">
            <v xml:space="preserve"> - </v>
          </cell>
          <cell r="H285" t="str">
            <v xml:space="preserve"> - </v>
          </cell>
          <cell r="I285" t="str">
            <v xml:space="preserve"> - </v>
          </cell>
          <cell r="J285" t="str">
            <v xml:space="preserve"> - </v>
          </cell>
          <cell r="K285" t="str">
            <v xml:space="preserve"> - </v>
          </cell>
          <cell r="L285" t="str">
            <v xml:space="preserve"> - </v>
          </cell>
          <cell r="M285" t="str">
            <v xml:space="preserve"> - </v>
          </cell>
          <cell r="N285" t="str">
            <v xml:space="preserve"> - </v>
          </cell>
          <cell r="O285" t="str">
            <v xml:space="preserve"> - </v>
          </cell>
          <cell r="P285" t="str">
            <v xml:space="preserve"> - </v>
          </cell>
          <cell r="Q285" t="str">
            <v xml:space="preserve"> - </v>
          </cell>
          <cell r="R285" t="str">
            <v xml:space="preserve"> - </v>
          </cell>
          <cell r="S285" t="str">
            <v xml:space="preserve"> - </v>
          </cell>
          <cell r="T285" t="str">
            <v xml:space="preserve"> - </v>
          </cell>
          <cell r="U285" t="str">
            <v xml:space="preserve"> - </v>
          </cell>
          <cell r="V285" t="str">
            <v xml:space="preserve"> - </v>
          </cell>
          <cell r="W285" t="str">
            <v xml:space="preserve"> - </v>
          </cell>
          <cell r="X285" t="str">
            <v xml:space="preserve"> - </v>
          </cell>
          <cell r="Y285" t="str">
            <v xml:space="preserve"> - </v>
          </cell>
          <cell r="Z285" t="str">
            <v xml:space="preserve"> - </v>
          </cell>
          <cell r="AA285" t="str">
            <v xml:space="preserve"> - </v>
          </cell>
          <cell r="AB285" t="str">
            <v xml:space="preserve"> - </v>
          </cell>
          <cell r="AC285" t="str">
            <v xml:space="preserve"> - </v>
          </cell>
          <cell r="AD285" t="str">
            <v xml:space="preserve"> - </v>
          </cell>
          <cell r="AE285" t="str">
            <v xml:space="preserve"> - </v>
          </cell>
          <cell r="AF285" t="str">
            <v xml:space="preserve"> - </v>
          </cell>
          <cell r="AG285" t="str">
            <v xml:space="preserve"> - </v>
          </cell>
          <cell r="AH285" t="str">
            <v xml:space="preserve"> - </v>
          </cell>
          <cell r="AI285" t="str">
            <v xml:space="preserve"> - </v>
          </cell>
          <cell r="AJ285" t="str">
            <v xml:space="preserve"> - </v>
          </cell>
          <cell r="AK285" t="str">
            <v xml:space="preserve"> - </v>
          </cell>
          <cell r="AL285" t="str">
            <v xml:space="preserve"> - </v>
          </cell>
          <cell r="AM285" t="str">
            <v xml:space="preserve"> - </v>
          </cell>
          <cell r="AN285" t="str">
            <v xml:space="preserve"> - </v>
          </cell>
          <cell r="AO285" t="str">
            <v xml:space="preserve"> - </v>
          </cell>
          <cell r="AP285" t="str">
            <v xml:space="preserve"> - </v>
          </cell>
          <cell r="AQ285" t="str">
            <v xml:space="preserve"> - </v>
          </cell>
          <cell r="AR285" t="str">
            <v xml:space="preserve"> - </v>
          </cell>
          <cell r="AS285" t="str">
            <v xml:space="preserve"> - </v>
          </cell>
          <cell r="AT285" t="str">
            <v xml:space="preserve"> - </v>
          </cell>
          <cell r="AU285" t="str">
            <v xml:space="preserve"> - </v>
          </cell>
          <cell r="AV285" t="str">
            <v xml:space="preserve"> - </v>
          </cell>
          <cell r="AW285" t="str">
            <v xml:space="preserve"> - </v>
          </cell>
          <cell r="AX285" t="str">
            <v xml:space="preserve"> - </v>
          </cell>
          <cell r="AY285" t="str">
            <v xml:space="preserve"> - </v>
          </cell>
          <cell r="AZ285" t="str">
            <v xml:space="preserve"> - </v>
          </cell>
          <cell r="BA285" t="str">
            <v xml:space="preserve"> - </v>
          </cell>
          <cell r="BB285" t="str">
            <v xml:space="preserve"> - </v>
          </cell>
          <cell r="BC285" t="str">
            <v xml:space="preserve"> - </v>
          </cell>
          <cell r="BD285" t="str">
            <v xml:space="preserve"> - </v>
          </cell>
          <cell r="BE285" t="str">
            <v xml:space="preserve"> - </v>
          </cell>
          <cell r="BF285" t="str">
            <v xml:space="preserve"> - </v>
          </cell>
          <cell r="BG285" t="str">
            <v xml:space="preserve"> - </v>
          </cell>
          <cell r="BH285" t="str">
            <v xml:space="preserve"> - </v>
          </cell>
          <cell r="BI285" t="str">
            <v xml:space="preserve"> - </v>
          </cell>
          <cell r="BJ285" t="str">
            <v xml:space="preserve"> - </v>
          </cell>
          <cell r="BK285" t="str">
            <v xml:space="preserve"> - </v>
          </cell>
          <cell r="BL285" t="str">
            <v xml:space="preserve"> - </v>
          </cell>
          <cell r="BM285" t="str">
            <v xml:space="preserve"> - </v>
          </cell>
          <cell r="BN285" t="str">
            <v xml:space="preserve"> - </v>
          </cell>
        </row>
        <row r="286">
          <cell r="A286" t="str">
            <v xml:space="preserve"> - </v>
          </cell>
          <cell r="B286" t="str">
            <v xml:space="preserve"> - </v>
          </cell>
          <cell r="C286" t="str">
            <v xml:space="preserve"> - </v>
          </cell>
          <cell r="D286" t="str">
            <v xml:space="preserve"> - </v>
          </cell>
          <cell r="E286" t="str">
            <v xml:space="preserve"> - </v>
          </cell>
          <cell r="F286" t="str">
            <v xml:space="preserve"> - </v>
          </cell>
          <cell r="G286" t="str">
            <v xml:space="preserve"> - </v>
          </cell>
          <cell r="H286" t="str">
            <v xml:space="preserve"> - </v>
          </cell>
          <cell r="I286" t="str">
            <v xml:space="preserve"> - </v>
          </cell>
          <cell r="J286" t="str">
            <v xml:space="preserve"> - </v>
          </cell>
          <cell r="K286" t="str">
            <v xml:space="preserve"> - </v>
          </cell>
          <cell r="L286" t="str">
            <v xml:space="preserve"> - </v>
          </cell>
          <cell r="M286" t="str">
            <v xml:space="preserve"> - </v>
          </cell>
          <cell r="N286" t="str">
            <v xml:space="preserve"> - </v>
          </cell>
          <cell r="O286" t="str">
            <v xml:space="preserve"> - </v>
          </cell>
          <cell r="P286" t="str">
            <v xml:space="preserve"> - </v>
          </cell>
          <cell r="Q286" t="str">
            <v xml:space="preserve"> - </v>
          </cell>
          <cell r="R286" t="str">
            <v xml:space="preserve"> - </v>
          </cell>
          <cell r="S286" t="str">
            <v xml:space="preserve"> - </v>
          </cell>
          <cell r="T286" t="str">
            <v xml:space="preserve"> - </v>
          </cell>
          <cell r="U286" t="str">
            <v xml:space="preserve"> - </v>
          </cell>
          <cell r="V286" t="str">
            <v xml:space="preserve"> - </v>
          </cell>
          <cell r="W286" t="str">
            <v xml:space="preserve"> - </v>
          </cell>
          <cell r="X286" t="str">
            <v xml:space="preserve"> - </v>
          </cell>
          <cell r="Y286" t="str">
            <v xml:space="preserve"> - </v>
          </cell>
          <cell r="Z286" t="str">
            <v xml:space="preserve"> - </v>
          </cell>
          <cell r="AA286" t="str">
            <v xml:space="preserve"> - </v>
          </cell>
          <cell r="AB286" t="str">
            <v xml:space="preserve"> - </v>
          </cell>
          <cell r="AC286" t="str">
            <v xml:space="preserve"> - </v>
          </cell>
          <cell r="AD286" t="str">
            <v xml:space="preserve"> - </v>
          </cell>
          <cell r="AE286" t="str">
            <v xml:space="preserve"> - </v>
          </cell>
          <cell r="AF286" t="str">
            <v xml:space="preserve"> - </v>
          </cell>
          <cell r="AG286" t="str">
            <v xml:space="preserve"> - </v>
          </cell>
          <cell r="AH286" t="str">
            <v xml:space="preserve"> - </v>
          </cell>
          <cell r="AI286" t="str">
            <v xml:space="preserve"> - </v>
          </cell>
          <cell r="AJ286" t="str">
            <v xml:space="preserve"> - </v>
          </cell>
          <cell r="AK286" t="str">
            <v xml:space="preserve"> - </v>
          </cell>
          <cell r="AL286" t="str">
            <v xml:space="preserve"> - </v>
          </cell>
          <cell r="AM286" t="str">
            <v xml:space="preserve"> - </v>
          </cell>
          <cell r="AN286" t="str">
            <v xml:space="preserve"> - </v>
          </cell>
          <cell r="AO286" t="str">
            <v xml:space="preserve"> - </v>
          </cell>
          <cell r="AP286" t="str">
            <v xml:space="preserve"> - </v>
          </cell>
          <cell r="AQ286" t="str">
            <v xml:space="preserve"> - </v>
          </cell>
          <cell r="AR286" t="str">
            <v xml:space="preserve"> - </v>
          </cell>
          <cell r="AS286" t="str">
            <v xml:space="preserve"> - </v>
          </cell>
          <cell r="AT286" t="str">
            <v xml:space="preserve"> - </v>
          </cell>
          <cell r="AU286" t="str">
            <v xml:space="preserve"> - </v>
          </cell>
          <cell r="AV286" t="str">
            <v xml:space="preserve"> - </v>
          </cell>
          <cell r="AW286" t="str">
            <v xml:space="preserve"> - </v>
          </cell>
          <cell r="AX286" t="str">
            <v xml:space="preserve"> - </v>
          </cell>
          <cell r="AY286" t="str">
            <v xml:space="preserve"> - </v>
          </cell>
          <cell r="AZ286" t="str">
            <v xml:space="preserve"> - </v>
          </cell>
          <cell r="BA286" t="str">
            <v xml:space="preserve"> - </v>
          </cell>
          <cell r="BB286" t="str">
            <v xml:space="preserve"> - </v>
          </cell>
          <cell r="BC286" t="str">
            <v xml:space="preserve"> - </v>
          </cell>
          <cell r="BD286" t="str">
            <v xml:space="preserve"> - </v>
          </cell>
          <cell r="BE286" t="str">
            <v xml:space="preserve"> - </v>
          </cell>
          <cell r="BF286" t="str">
            <v xml:space="preserve"> - </v>
          </cell>
          <cell r="BG286" t="str">
            <v xml:space="preserve"> - </v>
          </cell>
          <cell r="BH286" t="str">
            <v xml:space="preserve"> - </v>
          </cell>
          <cell r="BI286" t="str">
            <v xml:space="preserve"> - </v>
          </cell>
          <cell r="BJ286" t="str">
            <v xml:space="preserve"> - </v>
          </cell>
          <cell r="BK286" t="str">
            <v xml:space="preserve"> - </v>
          </cell>
          <cell r="BL286" t="str">
            <v xml:space="preserve"> - </v>
          </cell>
          <cell r="BM286" t="str">
            <v xml:space="preserve"> - </v>
          </cell>
          <cell r="BN286" t="str">
            <v xml:space="preserve"> - </v>
          </cell>
        </row>
        <row r="287">
          <cell r="A287" t="str">
            <v xml:space="preserve"> - </v>
          </cell>
          <cell r="B287" t="str">
            <v xml:space="preserve"> - </v>
          </cell>
          <cell r="C287" t="str">
            <v xml:space="preserve"> - </v>
          </cell>
          <cell r="D287" t="str">
            <v xml:space="preserve"> - </v>
          </cell>
          <cell r="E287" t="str">
            <v xml:space="preserve"> - </v>
          </cell>
          <cell r="F287" t="str">
            <v xml:space="preserve"> - </v>
          </cell>
          <cell r="G287" t="str">
            <v xml:space="preserve"> - </v>
          </cell>
          <cell r="H287" t="str">
            <v xml:space="preserve"> - </v>
          </cell>
          <cell r="I287" t="str">
            <v xml:space="preserve"> - </v>
          </cell>
          <cell r="J287" t="str">
            <v xml:space="preserve"> - </v>
          </cell>
          <cell r="K287" t="str">
            <v xml:space="preserve"> - </v>
          </cell>
          <cell r="L287" t="str">
            <v xml:space="preserve"> - </v>
          </cell>
          <cell r="M287" t="str">
            <v xml:space="preserve"> - </v>
          </cell>
          <cell r="N287" t="str">
            <v xml:space="preserve"> - </v>
          </cell>
          <cell r="O287" t="str">
            <v xml:space="preserve"> - </v>
          </cell>
          <cell r="P287" t="str">
            <v xml:space="preserve"> - </v>
          </cell>
          <cell r="Q287" t="str">
            <v xml:space="preserve"> - </v>
          </cell>
          <cell r="R287" t="str">
            <v xml:space="preserve"> - </v>
          </cell>
          <cell r="S287" t="str">
            <v xml:space="preserve"> - </v>
          </cell>
          <cell r="T287" t="str">
            <v xml:space="preserve"> - </v>
          </cell>
          <cell r="U287" t="str">
            <v xml:space="preserve"> - </v>
          </cell>
          <cell r="V287" t="str">
            <v xml:space="preserve"> - </v>
          </cell>
          <cell r="W287" t="str">
            <v xml:space="preserve"> - </v>
          </cell>
          <cell r="X287" t="str">
            <v xml:space="preserve"> - </v>
          </cell>
          <cell r="Y287" t="str">
            <v xml:space="preserve"> - </v>
          </cell>
          <cell r="Z287" t="str">
            <v xml:space="preserve"> - </v>
          </cell>
          <cell r="AA287" t="str">
            <v xml:space="preserve"> - </v>
          </cell>
          <cell r="AB287" t="str">
            <v xml:space="preserve"> - </v>
          </cell>
          <cell r="AC287" t="str">
            <v xml:space="preserve"> - </v>
          </cell>
          <cell r="AD287" t="str">
            <v xml:space="preserve"> - </v>
          </cell>
          <cell r="AE287" t="str">
            <v xml:space="preserve"> - </v>
          </cell>
          <cell r="AF287" t="str">
            <v xml:space="preserve"> - </v>
          </cell>
          <cell r="AG287" t="str">
            <v xml:space="preserve"> - </v>
          </cell>
          <cell r="AH287" t="str">
            <v xml:space="preserve"> - </v>
          </cell>
          <cell r="AI287" t="str">
            <v xml:space="preserve"> - </v>
          </cell>
          <cell r="AJ287" t="str">
            <v xml:space="preserve"> - </v>
          </cell>
          <cell r="AK287" t="str">
            <v xml:space="preserve"> - </v>
          </cell>
          <cell r="AL287" t="str">
            <v xml:space="preserve"> - </v>
          </cell>
          <cell r="AM287" t="str">
            <v xml:space="preserve"> - </v>
          </cell>
          <cell r="AN287" t="str">
            <v xml:space="preserve"> - </v>
          </cell>
          <cell r="AO287" t="str">
            <v xml:space="preserve"> - </v>
          </cell>
          <cell r="AP287" t="str">
            <v xml:space="preserve"> - </v>
          </cell>
          <cell r="AQ287" t="str">
            <v xml:space="preserve"> - </v>
          </cell>
          <cell r="AR287" t="str">
            <v xml:space="preserve"> - </v>
          </cell>
          <cell r="AS287" t="str">
            <v xml:space="preserve"> - </v>
          </cell>
          <cell r="AT287" t="str">
            <v xml:space="preserve"> - </v>
          </cell>
          <cell r="AU287" t="str">
            <v xml:space="preserve"> - </v>
          </cell>
          <cell r="AV287" t="str">
            <v xml:space="preserve"> - </v>
          </cell>
          <cell r="AW287" t="str">
            <v xml:space="preserve"> - </v>
          </cell>
          <cell r="AX287" t="str">
            <v xml:space="preserve"> - </v>
          </cell>
          <cell r="AY287" t="str">
            <v xml:space="preserve"> - </v>
          </cell>
          <cell r="AZ287" t="str">
            <v xml:space="preserve"> - </v>
          </cell>
          <cell r="BA287" t="str">
            <v xml:space="preserve"> - </v>
          </cell>
          <cell r="BB287" t="str">
            <v xml:space="preserve"> - </v>
          </cell>
          <cell r="BC287" t="str">
            <v xml:space="preserve"> - </v>
          </cell>
          <cell r="BD287" t="str">
            <v xml:space="preserve"> - </v>
          </cell>
          <cell r="BE287" t="str">
            <v xml:space="preserve"> - </v>
          </cell>
          <cell r="BF287" t="str">
            <v xml:space="preserve"> - </v>
          </cell>
          <cell r="BG287" t="str">
            <v xml:space="preserve"> - </v>
          </cell>
          <cell r="BH287" t="str">
            <v xml:space="preserve"> - </v>
          </cell>
          <cell r="BI287" t="str">
            <v xml:space="preserve"> - </v>
          </cell>
          <cell r="BJ287" t="str">
            <v xml:space="preserve"> - </v>
          </cell>
          <cell r="BK287" t="str">
            <v xml:space="preserve"> - </v>
          </cell>
          <cell r="BL287" t="str">
            <v xml:space="preserve"> - </v>
          </cell>
          <cell r="BM287" t="str">
            <v xml:space="preserve"> - </v>
          </cell>
          <cell r="BN287" t="str">
            <v xml:space="preserve"> - </v>
          </cell>
        </row>
        <row r="288">
          <cell r="A288" t="str">
            <v xml:space="preserve"> - </v>
          </cell>
          <cell r="B288" t="str">
            <v xml:space="preserve"> - </v>
          </cell>
          <cell r="C288" t="str">
            <v xml:space="preserve"> - </v>
          </cell>
          <cell r="D288" t="str">
            <v xml:space="preserve"> - </v>
          </cell>
          <cell r="E288" t="str">
            <v xml:space="preserve"> - </v>
          </cell>
          <cell r="F288" t="str">
            <v xml:space="preserve"> - </v>
          </cell>
          <cell r="G288" t="str">
            <v xml:space="preserve"> - </v>
          </cell>
          <cell r="H288" t="str">
            <v xml:space="preserve"> - </v>
          </cell>
          <cell r="I288" t="str">
            <v xml:space="preserve"> - </v>
          </cell>
          <cell r="J288" t="str">
            <v xml:space="preserve"> - </v>
          </cell>
          <cell r="K288" t="str">
            <v xml:space="preserve"> - </v>
          </cell>
          <cell r="L288" t="str">
            <v xml:space="preserve"> - </v>
          </cell>
          <cell r="M288" t="str">
            <v xml:space="preserve"> - </v>
          </cell>
          <cell r="N288" t="str">
            <v xml:space="preserve"> - </v>
          </cell>
          <cell r="O288" t="str">
            <v xml:space="preserve"> - </v>
          </cell>
          <cell r="P288" t="str">
            <v xml:space="preserve"> - </v>
          </cell>
          <cell r="Q288" t="str">
            <v xml:space="preserve"> - </v>
          </cell>
          <cell r="R288" t="str">
            <v xml:space="preserve"> - </v>
          </cell>
          <cell r="S288" t="str">
            <v xml:space="preserve"> - </v>
          </cell>
          <cell r="T288" t="str">
            <v xml:space="preserve"> - </v>
          </cell>
          <cell r="U288" t="str">
            <v xml:space="preserve"> - </v>
          </cell>
          <cell r="V288" t="str">
            <v xml:space="preserve"> - </v>
          </cell>
          <cell r="W288" t="str">
            <v xml:space="preserve"> - </v>
          </cell>
          <cell r="X288" t="str">
            <v xml:space="preserve"> - </v>
          </cell>
          <cell r="Y288" t="str">
            <v xml:space="preserve"> - </v>
          </cell>
          <cell r="Z288" t="str">
            <v xml:space="preserve"> - </v>
          </cell>
          <cell r="AA288" t="str">
            <v xml:space="preserve"> - </v>
          </cell>
          <cell r="AB288" t="str">
            <v xml:space="preserve"> - </v>
          </cell>
          <cell r="AC288" t="str">
            <v xml:space="preserve"> - </v>
          </cell>
          <cell r="AD288" t="str">
            <v xml:space="preserve"> - </v>
          </cell>
          <cell r="AE288" t="str">
            <v xml:space="preserve"> - </v>
          </cell>
          <cell r="AF288" t="str">
            <v xml:space="preserve"> - </v>
          </cell>
          <cell r="AG288" t="str">
            <v xml:space="preserve"> - </v>
          </cell>
          <cell r="AH288" t="str">
            <v xml:space="preserve"> - </v>
          </cell>
          <cell r="AI288" t="str">
            <v xml:space="preserve"> - </v>
          </cell>
          <cell r="AJ288" t="str">
            <v xml:space="preserve"> - </v>
          </cell>
          <cell r="AK288" t="str">
            <v xml:space="preserve"> - </v>
          </cell>
          <cell r="AL288" t="str">
            <v xml:space="preserve"> - </v>
          </cell>
          <cell r="AM288" t="str">
            <v xml:space="preserve"> - </v>
          </cell>
          <cell r="AN288" t="str">
            <v xml:space="preserve"> - </v>
          </cell>
          <cell r="AO288" t="str">
            <v xml:space="preserve"> - </v>
          </cell>
          <cell r="AP288" t="str">
            <v xml:space="preserve"> - </v>
          </cell>
          <cell r="AQ288" t="str">
            <v xml:space="preserve"> - </v>
          </cell>
          <cell r="AR288" t="str">
            <v xml:space="preserve"> - </v>
          </cell>
          <cell r="AS288" t="str">
            <v xml:space="preserve"> - </v>
          </cell>
          <cell r="AT288" t="str">
            <v xml:space="preserve"> - </v>
          </cell>
          <cell r="AU288" t="str">
            <v xml:space="preserve"> - </v>
          </cell>
          <cell r="AV288" t="str">
            <v xml:space="preserve"> - </v>
          </cell>
          <cell r="AW288" t="str">
            <v xml:space="preserve"> - </v>
          </cell>
          <cell r="AX288" t="str">
            <v xml:space="preserve"> - </v>
          </cell>
          <cell r="AY288" t="str">
            <v xml:space="preserve"> - </v>
          </cell>
          <cell r="AZ288" t="str">
            <v xml:space="preserve"> - </v>
          </cell>
          <cell r="BA288" t="str">
            <v xml:space="preserve"> - </v>
          </cell>
          <cell r="BB288" t="str">
            <v xml:space="preserve"> - </v>
          </cell>
          <cell r="BC288" t="str">
            <v xml:space="preserve"> - </v>
          </cell>
          <cell r="BD288" t="str">
            <v xml:space="preserve"> - </v>
          </cell>
          <cell r="BE288" t="str">
            <v xml:space="preserve"> - </v>
          </cell>
          <cell r="BF288" t="str">
            <v xml:space="preserve"> - </v>
          </cell>
          <cell r="BG288" t="str">
            <v xml:space="preserve"> - </v>
          </cell>
          <cell r="BH288" t="str">
            <v xml:space="preserve"> - </v>
          </cell>
          <cell r="BI288" t="str">
            <v xml:space="preserve"> - </v>
          </cell>
          <cell r="BJ288" t="str">
            <v xml:space="preserve"> - </v>
          </cell>
          <cell r="BK288" t="str">
            <v xml:space="preserve"> - </v>
          </cell>
          <cell r="BL288" t="str">
            <v xml:space="preserve"> - </v>
          </cell>
          <cell r="BM288" t="str">
            <v xml:space="preserve"> - </v>
          </cell>
          <cell r="BN288" t="str">
            <v xml:space="preserve"> - </v>
          </cell>
        </row>
        <row r="289">
          <cell r="A289" t="str">
            <v xml:space="preserve"> - </v>
          </cell>
          <cell r="B289" t="str">
            <v xml:space="preserve"> - </v>
          </cell>
          <cell r="C289" t="str">
            <v xml:space="preserve"> - </v>
          </cell>
          <cell r="D289" t="str">
            <v xml:space="preserve"> - </v>
          </cell>
          <cell r="E289" t="str">
            <v xml:space="preserve"> - </v>
          </cell>
          <cell r="F289" t="str">
            <v xml:space="preserve"> - </v>
          </cell>
          <cell r="G289" t="str">
            <v xml:space="preserve"> - </v>
          </cell>
          <cell r="H289" t="str">
            <v xml:space="preserve"> - </v>
          </cell>
          <cell r="I289" t="str">
            <v xml:space="preserve"> - </v>
          </cell>
          <cell r="J289" t="str">
            <v xml:space="preserve"> - </v>
          </cell>
          <cell r="K289" t="str">
            <v xml:space="preserve"> - </v>
          </cell>
          <cell r="L289" t="str">
            <v xml:space="preserve"> - </v>
          </cell>
          <cell r="M289" t="str">
            <v xml:space="preserve"> - </v>
          </cell>
          <cell r="N289" t="str">
            <v xml:space="preserve"> - </v>
          </cell>
          <cell r="O289" t="str">
            <v xml:space="preserve"> - </v>
          </cell>
          <cell r="P289" t="str">
            <v xml:space="preserve"> - </v>
          </cell>
          <cell r="Q289" t="str">
            <v xml:space="preserve"> - </v>
          </cell>
          <cell r="R289" t="str">
            <v xml:space="preserve"> - </v>
          </cell>
          <cell r="S289" t="str">
            <v xml:space="preserve"> - </v>
          </cell>
          <cell r="T289" t="str">
            <v xml:space="preserve"> - </v>
          </cell>
          <cell r="U289" t="str">
            <v xml:space="preserve"> - </v>
          </cell>
          <cell r="V289" t="str">
            <v xml:space="preserve"> - </v>
          </cell>
          <cell r="W289" t="str">
            <v xml:space="preserve"> - </v>
          </cell>
          <cell r="X289" t="str">
            <v xml:space="preserve"> - </v>
          </cell>
          <cell r="Y289" t="str">
            <v xml:space="preserve"> - </v>
          </cell>
          <cell r="Z289" t="str">
            <v xml:space="preserve"> - </v>
          </cell>
          <cell r="AA289" t="str">
            <v xml:space="preserve"> - </v>
          </cell>
          <cell r="AB289" t="str">
            <v xml:space="preserve"> - </v>
          </cell>
          <cell r="AC289" t="str">
            <v xml:space="preserve"> - </v>
          </cell>
          <cell r="AD289" t="str">
            <v xml:space="preserve"> - </v>
          </cell>
          <cell r="AE289" t="str">
            <v xml:space="preserve"> - </v>
          </cell>
          <cell r="AF289" t="str">
            <v xml:space="preserve"> - </v>
          </cell>
          <cell r="AG289" t="str">
            <v xml:space="preserve"> - </v>
          </cell>
          <cell r="AH289" t="str">
            <v xml:space="preserve"> - </v>
          </cell>
          <cell r="AI289" t="str">
            <v xml:space="preserve"> - </v>
          </cell>
          <cell r="AJ289" t="str">
            <v xml:space="preserve"> - </v>
          </cell>
          <cell r="AK289" t="str">
            <v xml:space="preserve"> - </v>
          </cell>
          <cell r="AL289" t="str">
            <v xml:space="preserve"> - </v>
          </cell>
          <cell r="AM289" t="str">
            <v xml:space="preserve"> - </v>
          </cell>
          <cell r="AN289" t="str">
            <v xml:space="preserve"> - </v>
          </cell>
          <cell r="AO289" t="str">
            <v xml:space="preserve"> - </v>
          </cell>
          <cell r="AP289" t="str">
            <v xml:space="preserve"> - </v>
          </cell>
          <cell r="AQ289" t="str">
            <v xml:space="preserve"> - </v>
          </cell>
          <cell r="AR289" t="str">
            <v xml:space="preserve"> - </v>
          </cell>
          <cell r="AS289" t="str">
            <v xml:space="preserve"> - </v>
          </cell>
          <cell r="AT289" t="str">
            <v xml:space="preserve"> - </v>
          </cell>
          <cell r="AU289" t="str">
            <v xml:space="preserve"> - </v>
          </cell>
          <cell r="AV289" t="str">
            <v xml:space="preserve"> - </v>
          </cell>
          <cell r="AW289" t="str">
            <v xml:space="preserve"> - </v>
          </cell>
          <cell r="AX289" t="str">
            <v xml:space="preserve"> - </v>
          </cell>
          <cell r="AY289" t="str">
            <v xml:space="preserve"> - </v>
          </cell>
          <cell r="AZ289" t="str">
            <v xml:space="preserve"> - </v>
          </cell>
          <cell r="BA289" t="str">
            <v xml:space="preserve"> - </v>
          </cell>
          <cell r="BB289" t="str">
            <v xml:space="preserve"> - </v>
          </cell>
          <cell r="BC289" t="str">
            <v xml:space="preserve"> - </v>
          </cell>
          <cell r="BD289" t="str">
            <v xml:space="preserve"> - </v>
          </cell>
          <cell r="BE289" t="str">
            <v xml:space="preserve"> - </v>
          </cell>
          <cell r="BF289" t="str">
            <v xml:space="preserve"> - </v>
          </cell>
          <cell r="BG289" t="str">
            <v xml:space="preserve"> - </v>
          </cell>
          <cell r="BH289" t="str">
            <v xml:space="preserve"> - </v>
          </cell>
          <cell r="BI289" t="str">
            <v xml:space="preserve"> - </v>
          </cell>
          <cell r="BJ289" t="str">
            <v xml:space="preserve"> - </v>
          </cell>
          <cell r="BK289" t="str">
            <v xml:space="preserve"> - </v>
          </cell>
          <cell r="BL289" t="str">
            <v xml:space="preserve"> - </v>
          </cell>
          <cell r="BM289" t="str">
            <v xml:space="preserve"> - </v>
          </cell>
          <cell r="BN289" t="str">
            <v xml:space="preserve"> - </v>
          </cell>
        </row>
        <row r="290">
          <cell r="A290" t="str">
            <v xml:space="preserve"> - </v>
          </cell>
          <cell r="B290" t="str">
            <v xml:space="preserve"> - </v>
          </cell>
          <cell r="C290" t="str">
            <v xml:space="preserve"> - </v>
          </cell>
          <cell r="D290" t="str">
            <v xml:space="preserve"> - </v>
          </cell>
          <cell r="E290" t="str">
            <v xml:space="preserve"> - </v>
          </cell>
          <cell r="F290" t="str">
            <v xml:space="preserve"> - </v>
          </cell>
          <cell r="G290" t="str">
            <v xml:space="preserve"> - </v>
          </cell>
          <cell r="H290" t="str">
            <v xml:space="preserve"> - </v>
          </cell>
          <cell r="I290" t="str">
            <v xml:space="preserve"> - </v>
          </cell>
          <cell r="J290" t="str">
            <v xml:space="preserve"> - </v>
          </cell>
          <cell r="K290" t="str">
            <v xml:space="preserve"> - </v>
          </cell>
          <cell r="L290" t="str">
            <v xml:space="preserve"> - </v>
          </cell>
          <cell r="M290" t="str">
            <v xml:space="preserve"> - </v>
          </cell>
          <cell r="N290" t="str">
            <v xml:space="preserve"> - </v>
          </cell>
          <cell r="O290" t="str">
            <v xml:space="preserve"> - </v>
          </cell>
          <cell r="P290" t="str">
            <v xml:space="preserve"> - </v>
          </cell>
          <cell r="Q290" t="str">
            <v xml:space="preserve"> - </v>
          </cell>
          <cell r="R290" t="str">
            <v xml:space="preserve"> - </v>
          </cell>
          <cell r="S290" t="str">
            <v xml:space="preserve"> - </v>
          </cell>
          <cell r="T290" t="str">
            <v xml:space="preserve"> - </v>
          </cell>
          <cell r="U290" t="str">
            <v xml:space="preserve"> - </v>
          </cell>
          <cell r="V290" t="str">
            <v xml:space="preserve"> - </v>
          </cell>
          <cell r="W290" t="str">
            <v xml:space="preserve"> - </v>
          </cell>
          <cell r="X290" t="str">
            <v xml:space="preserve"> - </v>
          </cell>
          <cell r="Y290" t="str">
            <v xml:space="preserve"> - </v>
          </cell>
          <cell r="Z290" t="str">
            <v xml:space="preserve"> - </v>
          </cell>
          <cell r="AA290" t="str">
            <v xml:space="preserve"> - </v>
          </cell>
          <cell r="AB290" t="str">
            <v xml:space="preserve"> - </v>
          </cell>
          <cell r="AC290" t="str">
            <v xml:space="preserve"> - </v>
          </cell>
          <cell r="AD290" t="str">
            <v xml:space="preserve"> - </v>
          </cell>
          <cell r="AE290" t="str">
            <v xml:space="preserve"> - </v>
          </cell>
          <cell r="AF290" t="str">
            <v xml:space="preserve"> - </v>
          </cell>
          <cell r="AG290" t="str">
            <v xml:space="preserve"> - </v>
          </cell>
          <cell r="AH290" t="str">
            <v xml:space="preserve"> - </v>
          </cell>
          <cell r="AI290" t="str">
            <v xml:space="preserve"> - </v>
          </cell>
          <cell r="AJ290" t="str">
            <v xml:space="preserve"> - </v>
          </cell>
          <cell r="AK290" t="str">
            <v xml:space="preserve"> - </v>
          </cell>
          <cell r="AL290" t="str">
            <v xml:space="preserve"> - </v>
          </cell>
          <cell r="AM290" t="str">
            <v xml:space="preserve"> - </v>
          </cell>
          <cell r="AN290" t="str">
            <v xml:space="preserve"> - </v>
          </cell>
          <cell r="AO290" t="str">
            <v xml:space="preserve"> - </v>
          </cell>
          <cell r="AP290" t="str">
            <v xml:space="preserve"> - </v>
          </cell>
          <cell r="AQ290" t="str">
            <v xml:space="preserve"> - </v>
          </cell>
          <cell r="AR290" t="str">
            <v xml:space="preserve"> - </v>
          </cell>
          <cell r="AS290" t="str">
            <v xml:space="preserve"> - </v>
          </cell>
          <cell r="AT290" t="str">
            <v xml:space="preserve"> - </v>
          </cell>
          <cell r="AU290" t="str">
            <v xml:space="preserve"> - </v>
          </cell>
          <cell r="AV290" t="str">
            <v xml:space="preserve"> - </v>
          </cell>
          <cell r="AW290" t="str">
            <v xml:space="preserve"> - </v>
          </cell>
          <cell r="AX290" t="str">
            <v xml:space="preserve"> - </v>
          </cell>
          <cell r="AY290" t="str">
            <v xml:space="preserve"> - </v>
          </cell>
          <cell r="AZ290" t="str">
            <v xml:space="preserve"> - </v>
          </cell>
          <cell r="BA290" t="str">
            <v xml:space="preserve"> - </v>
          </cell>
          <cell r="BB290" t="str">
            <v xml:space="preserve"> - </v>
          </cell>
          <cell r="BC290" t="str">
            <v xml:space="preserve"> - </v>
          </cell>
          <cell r="BD290" t="str">
            <v xml:space="preserve"> - </v>
          </cell>
          <cell r="BE290" t="str">
            <v xml:space="preserve"> - </v>
          </cell>
          <cell r="BF290" t="str">
            <v xml:space="preserve"> - </v>
          </cell>
          <cell r="BG290" t="str">
            <v xml:space="preserve"> - </v>
          </cell>
          <cell r="BH290" t="str">
            <v xml:space="preserve"> - </v>
          </cell>
          <cell r="BI290" t="str">
            <v xml:space="preserve"> - </v>
          </cell>
          <cell r="BJ290" t="str">
            <v xml:space="preserve"> - </v>
          </cell>
          <cell r="BK290" t="str">
            <v xml:space="preserve"> - </v>
          </cell>
          <cell r="BL290" t="str">
            <v xml:space="preserve"> - </v>
          </cell>
          <cell r="BM290" t="str">
            <v xml:space="preserve"> - </v>
          </cell>
          <cell r="BN290" t="str">
            <v xml:space="preserve"> - </v>
          </cell>
        </row>
        <row r="291">
          <cell r="A291" t="str">
            <v xml:space="preserve"> - </v>
          </cell>
          <cell r="B291" t="str">
            <v xml:space="preserve"> - </v>
          </cell>
          <cell r="C291" t="str">
            <v xml:space="preserve"> - </v>
          </cell>
          <cell r="D291" t="str">
            <v xml:space="preserve"> - </v>
          </cell>
          <cell r="E291" t="str">
            <v xml:space="preserve"> - </v>
          </cell>
          <cell r="F291" t="str">
            <v xml:space="preserve"> - </v>
          </cell>
          <cell r="G291" t="str">
            <v xml:space="preserve"> - </v>
          </cell>
          <cell r="H291" t="str">
            <v xml:space="preserve"> - </v>
          </cell>
          <cell r="I291" t="str">
            <v xml:space="preserve"> - </v>
          </cell>
          <cell r="J291" t="str">
            <v xml:space="preserve"> - </v>
          </cell>
          <cell r="K291" t="str">
            <v xml:space="preserve"> - </v>
          </cell>
          <cell r="L291" t="str">
            <v xml:space="preserve"> - </v>
          </cell>
          <cell r="M291" t="str">
            <v xml:space="preserve"> - </v>
          </cell>
          <cell r="N291" t="str">
            <v xml:space="preserve"> - </v>
          </cell>
          <cell r="O291" t="str">
            <v xml:space="preserve"> - </v>
          </cell>
          <cell r="P291" t="str">
            <v xml:space="preserve"> - </v>
          </cell>
          <cell r="Q291" t="str">
            <v xml:space="preserve"> - </v>
          </cell>
          <cell r="R291" t="str">
            <v xml:space="preserve"> - </v>
          </cell>
          <cell r="S291" t="str">
            <v xml:space="preserve"> - </v>
          </cell>
          <cell r="T291" t="str">
            <v xml:space="preserve"> - </v>
          </cell>
          <cell r="U291" t="str">
            <v xml:space="preserve"> - </v>
          </cell>
          <cell r="V291" t="str">
            <v xml:space="preserve"> - </v>
          </cell>
          <cell r="W291" t="str">
            <v xml:space="preserve"> - </v>
          </cell>
          <cell r="X291" t="str">
            <v xml:space="preserve"> - </v>
          </cell>
          <cell r="Y291" t="str">
            <v xml:space="preserve"> - </v>
          </cell>
          <cell r="Z291" t="str">
            <v xml:space="preserve"> - </v>
          </cell>
          <cell r="AA291" t="str">
            <v xml:space="preserve"> - </v>
          </cell>
          <cell r="AB291" t="str">
            <v xml:space="preserve"> - </v>
          </cell>
          <cell r="AC291" t="str">
            <v xml:space="preserve"> - </v>
          </cell>
          <cell r="AD291" t="str">
            <v xml:space="preserve"> - </v>
          </cell>
          <cell r="AE291" t="str">
            <v xml:space="preserve"> - </v>
          </cell>
          <cell r="AF291" t="str">
            <v xml:space="preserve"> - </v>
          </cell>
          <cell r="AG291" t="str">
            <v xml:space="preserve"> - </v>
          </cell>
          <cell r="AH291" t="str">
            <v xml:space="preserve"> - </v>
          </cell>
          <cell r="AI291" t="str">
            <v xml:space="preserve"> - </v>
          </cell>
          <cell r="AJ291" t="str">
            <v xml:space="preserve"> - </v>
          </cell>
          <cell r="AK291" t="str">
            <v xml:space="preserve"> - </v>
          </cell>
          <cell r="AL291" t="str">
            <v xml:space="preserve"> - </v>
          </cell>
          <cell r="AM291" t="str">
            <v xml:space="preserve"> - </v>
          </cell>
          <cell r="AN291" t="str">
            <v xml:space="preserve"> - </v>
          </cell>
          <cell r="AO291" t="str">
            <v xml:space="preserve"> - </v>
          </cell>
          <cell r="AP291" t="str">
            <v xml:space="preserve"> - </v>
          </cell>
          <cell r="AQ291" t="str">
            <v xml:space="preserve"> - </v>
          </cell>
          <cell r="AR291" t="str">
            <v xml:space="preserve"> - </v>
          </cell>
          <cell r="AS291" t="str">
            <v xml:space="preserve"> - </v>
          </cell>
          <cell r="AT291" t="str">
            <v xml:space="preserve"> - </v>
          </cell>
          <cell r="AU291" t="str">
            <v xml:space="preserve"> - </v>
          </cell>
          <cell r="AV291" t="str">
            <v xml:space="preserve"> - </v>
          </cell>
          <cell r="AW291" t="str">
            <v xml:space="preserve"> - </v>
          </cell>
          <cell r="AX291" t="str">
            <v xml:space="preserve"> - </v>
          </cell>
          <cell r="AY291" t="str">
            <v xml:space="preserve"> - </v>
          </cell>
          <cell r="AZ291" t="str">
            <v xml:space="preserve"> - </v>
          </cell>
          <cell r="BA291" t="str">
            <v xml:space="preserve"> - </v>
          </cell>
          <cell r="BB291" t="str">
            <v xml:space="preserve"> - </v>
          </cell>
          <cell r="BC291" t="str">
            <v xml:space="preserve"> - </v>
          </cell>
          <cell r="BD291" t="str">
            <v xml:space="preserve"> - </v>
          </cell>
          <cell r="BE291" t="str">
            <v xml:space="preserve"> - </v>
          </cell>
          <cell r="BF291" t="str">
            <v xml:space="preserve"> - </v>
          </cell>
          <cell r="BG291" t="str">
            <v xml:space="preserve"> - </v>
          </cell>
          <cell r="BH291" t="str">
            <v xml:space="preserve"> - </v>
          </cell>
          <cell r="BI291" t="str">
            <v xml:space="preserve"> - </v>
          </cell>
          <cell r="BJ291" t="str">
            <v xml:space="preserve"> - </v>
          </cell>
          <cell r="BK291" t="str">
            <v xml:space="preserve"> - </v>
          </cell>
          <cell r="BL291" t="str">
            <v xml:space="preserve"> - </v>
          </cell>
          <cell r="BM291" t="str">
            <v xml:space="preserve"> - </v>
          </cell>
          <cell r="BN291" t="str">
            <v xml:space="preserve"> - </v>
          </cell>
        </row>
        <row r="292">
          <cell r="A292" t="str">
            <v xml:space="preserve"> - </v>
          </cell>
          <cell r="B292" t="str">
            <v xml:space="preserve"> - </v>
          </cell>
          <cell r="C292" t="str">
            <v xml:space="preserve"> - </v>
          </cell>
          <cell r="D292" t="str">
            <v xml:space="preserve"> - </v>
          </cell>
          <cell r="E292" t="str">
            <v xml:space="preserve"> - </v>
          </cell>
          <cell r="F292" t="str">
            <v xml:space="preserve"> - </v>
          </cell>
          <cell r="G292" t="str">
            <v xml:space="preserve"> - </v>
          </cell>
          <cell r="H292" t="str">
            <v xml:space="preserve"> - </v>
          </cell>
          <cell r="I292" t="str">
            <v xml:space="preserve"> - </v>
          </cell>
          <cell r="J292" t="str">
            <v xml:space="preserve"> - </v>
          </cell>
          <cell r="K292" t="str">
            <v xml:space="preserve"> - </v>
          </cell>
          <cell r="L292" t="str">
            <v xml:space="preserve"> - </v>
          </cell>
          <cell r="M292" t="str">
            <v xml:space="preserve"> - </v>
          </cell>
          <cell r="N292" t="str">
            <v xml:space="preserve"> - </v>
          </cell>
          <cell r="O292" t="str">
            <v xml:space="preserve"> - </v>
          </cell>
          <cell r="P292" t="str">
            <v xml:space="preserve"> - </v>
          </cell>
          <cell r="Q292" t="str">
            <v xml:space="preserve"> - </v>
          </cell>
          <cell r="R292" t="str">
            <v xml:space="preserve"> - </v>
          </cell>
          <cell r="S292" t="str">
            <v xml:space="preserve"> - </v>
          </cell>
          <cell r="T292" t="str">
            <v xml:space="preserve"> - </v>
          </cell>
          <cell r="U292" t="str">
            <v xml:space="preserve"> - </v>
          </cell>
          <cell r="V292" t="str">
            <v xml:space="preserve"> - </v>
          </cell>
          <cell r="W292" t="str">
            <v xml:space="preserve"> - </v>
          </cell>
          <cell r="X292" t="str">
            <v xml:space="preserve"> - </v>
          </cell>
          <cell r="Y292" t="str">
            <v xml:space="preserve"> - </v>
          </cell>
          <cell r="Z292" t="str">
            <v xml:space="preserve"> - </v>
          </cell>
          <cell r="AA292" t="str">
            <v xml:space="preserve"> - </v>
          </cell>
          <cell r="AB292" t="str">
            <v xml:space="preserve"> - </v>
          </cell>
          <cell r="AC292" t="str">
            <v xml:space="preserve"> - </v>
          </cell>
          <cell r="AD292" t="str">
            <v xml:space="preserve"> - </v>
          </cell>
          <cell r="AE292" t="str">
            <v xml:space="preserve"> - </v>
          </cell>
          <cell r="AF292" t="str">
            <v xml:space="preserve"> - </v>
          </cell>
          <cell r="AG292" t="str">
            <v xml:space="preserve"> - </v>
          </cell>
          <cell r="AH292" t="str">
            <v xml:space="preserve"> - </v>
          </cell>
          <cell r="AI292" t="str">
            <v xml:space="preserve"> - </v>
          </cell>
          <cell r="AJ292" t="str">
            <v xml:space="preserve"> - </v>
          </cell>
          <cell r="AK292" t="str">
            <v xml:space="preserve"> - </v>
          </cell>
          <cell r="AL292" t="str">
            <v xml:space="preserve"> - </v>
          </cell>
          <cell r="AM292" t="str">
            <v xml:space="preserve"> - </v>
          </cell>
          <cell r="AN292" t="str">
            <v xml:space="preserve"> - </v>
          </cell>
          <cell r="AO292" t="str">
            <v xml:space="preserve"> - </v>
          </cell>
          <cell r="AP292" t="str">
            <v xml:space="preserve"> - </v>
          </cell>
          <cell r="AQ292" t="str">
            <v xml:space="preserve"> - </v>
          </cell>
          <cell r="AR292" t="str">
            <v xml:space="preserve"> - </v>
          </cell>
          <cell r="AS292" t="str">
            <v xml:space="preserve"> - </v>
          </cell>
          <cell r="AT292" t="str">
            <v xml:space="preserve"> - </v>
          </cell>
          <cell r="AU292" t="str">
            <v xml:space="preserve"> - </v>
          </cell>
          <cell r="AV292" t="str">
            <v xml:space="preserve"> - </v>
          </cell>
          <cell r="AW292" t="str">
            <v xml:space="preserve"> - </v>
          </cell>
          <cell r="AX292" t="str">
            <v xml:space="preserve"> - </v>
          </cell>
          <cell r="AY292" t="str">
            <v xml:space="preserve"> - </v>
          </cell>
          <cell r="AZ292" t="str">
            <v xml:space="preserve"> - </v>
          </cell>
          <cell r="BA292" t="str">
            <v xml:space="preserve"> - </v>
          </cell>
          <cell r="BB292" t="str">
            <v xml:space="preserve"> - </v>
          </cell>
          <cell r="BC292" t="str">
            <v xml:space="preserve"> - </v>
          </cell>
          <cell r="BD292" t="str">
            <v xml:space="preserve"> - </v>
          </cell>
          <cell r="BE292" t="str">
            <v xml:space="preserve"> - </v>
          </cell>
          <cell r="BF292" t="str">
            <v xml:space="preserve"> - </v>
          </cell>
          <cell r="BG292" t="str">
            <v xml:space="preserve"> - </v>
          </cell>
          <cell r="BH292" t="str">
            <v xml:space="preserve"> - </v>
          </cell>
          <cell r="BI292" t="str">
            <v xml:space="preserve"> - </v>
          </cell>
          <cell r="BJ292" t="str">
            <v xml:space="preserve"> - </v>
          </cell>
          <cell r="BK292" t="str">
            <v xml:space="preserve"> - </v>
          </cell>
          <cell r="BL292" t="str">
            <v xml:space="preserve"> - </v>
          </cell>
          <cell r="BM292" t="str">
            <v xml:space="preserve"> - </v>
          </cell>
          <cell r="BN292" t="str">
            <v xml:space="preserve"> - </v>
          </cell>
        </row>
        <row r="293">
          <cell r="A293" t="str">
            <v xml:space="preserve"> - </v>
          </cell>
          <cell r="B293" t="str">
            <v xml:space="preserve"> - </v>
          </cell>
          <cell r="C293" t="str">
            <v xml:space="preserve"> - </v>
          </cell>
          <cell r="D293" t="str">
            <v xml:space="preserve"> - </v>
          </cell>
          <cell r="E293" t="str">
            <v xml:space="preserve"> - </v>
          </cell>
          <cell r="F293" t="str">
            <v xml:space="preserve"> - </v>
          </cell>
          <cell r="G293" t="str">
            <v xml:space="preserve"> - </v>
          </cell>
          <cell r="H293" t="str">
            <v xml:space="preserve"> - </v>
          </cell>
          <cell r="I293" t="str">
            <v xml:space="preserve"> - </v>
          </cell>
          <cell r="J293" t="str">
            <v xml:space="preserve"> - </v>
          </cell>
          <cell r="K293" t="str">
            <v xml:space="preserve"> - </v>
          </cell>
          <cell r="L293" t="str">
            <v xml:space="preserve"> - </v>
          </cell>
          <cell r="M293" t="str">
            <v xml:space="preserve"> - </v>
          </cell>
          <cell r="N293" t="str">
            <v xml:space="preserve"> - </v>
          </cell>
          <cell r="O293" t="str">
            <v xml:space="preserve"> - </v>
          </cell>
          <cell r="P293" t="str">
            <v xml:space="preserve"> - </v>
          </cell>
          <cell r="Q293" t="str">
            <v xml:space="preserve"> - </v>
          </cell>
          <cell r="R293" t="str">
            <v xml:space="preserve"> - </v>
          </cell>
          <cell r="S293" t="str">
            <v xml:space="preserve"> - </v>
          </cell>
          <cell r="T293" t="str">
            <v xml:space="preserve"> - </v>
          </cell>
          <cell r="U293" t="str">
            <v xml:space="preserve"> - </v>
          </cell>
          <cell r="V293" t="str">
            <v xml:space="preserve"> - </v>
          </cell>
          <cell r="W293" t="str">
            <v xml:space="preserve"> - </v>
          </cell>
          <cell r="X293" t="str">
            <v xml:space="preserve"> - </v>
          </cell>
          <cell r="Y293" t="str">
            <v xml:space="preserve"> - </v>
          </cell>
          <cell r="Z293" t="str">
            <v xml:space="preserve"> - </v>
          </cell>
          <cell r="AA293" t="str">
            <v xml:space="preserve"> - </v>
          </cell>
          <cell r="AB293" t="str">
            <v xml:space="preserve"> - </v>
          </cell>
          <cell r="AC293" t="str">
            <v xml:space="preserve"> - </v>
          </cell>
          <cell r="AD293" t="str">
            <v xml:space="preserve"> - </v>
          </cell>
          <cell r="AE293" t="str">
            <v xml:space="preserve"> - </v>
          </cell>
          <cell r="AF293" t="str">
            <v xml:space="preserve"> - </v>
          </cell>
          <cell r="AG293" t="str">
            <v xml:space="preserve"> - </v>
          </cell>
          <cell r="AH293" t="str">
            <v xml:space="preserve"> - </v>
          </cell>
          <cell r="AI293" t="str">
            <v xml:space="preserve"> - </v>
          </cell>
          <cell r="AJ293" t="str">
            <v xml:space="preserve"> - </v>
          </cell>
          <cell r="AK293" t="str">
            <v xml:space="preserve"> - </v>
          </cell>
          <cell r="AL293" t="str">
            <v xml:space="preserve"> - </v>
          </cell>
          <cell r="AM293" t="str">
            <v xml:space="preserve"> - </v>
          </cell>
          <cell r="AN293" t="str">
            <v xml:space="preserve"> - </v>
          </cell>
          <cell r="AO293" t="str">
            <v xml:space="preserve"> - </v>
          </cell>
          <cell r="AP293" t="str">
            <v xml:space="preserve"> - </v>
          </cell>
          <cell r="AQ293" t="str">
            <v xml:space="preserve"> - </v>
          </cell>
          <cell r="AR293" t="str">
            <v xml:space="preserve"> - </v>
          </cell>
          <cell r="AS293" t="str">
            <v xml:space="preserve"> - </v>
          </cell>
          <cell r="AT293" t="str">
            <v xml:space="preserve"> - </v>
          </cell>
          <cell r="AU293" t="str">
            <v xml:space="preserve"> - </v>
          </cell>
          <cell r="AV293" t="str">
            <v xml:space="preserve"> - </v>
          </cell>
          <cell r="AW293" t="str">
            <v xml:space="preserve"> - </v>
          </cell>
          <cell r="AX293" t="str">
            <v xml:space="preserve"> - </v>
          </cell>
          <cell r="AY293" t="str">
            <v xml:space="preserve"> - </v>
          </cell>
          <cell r="AZ293" t="str">
            <v xml:space="preserve"> - </v>
          </cell>
          <cell r="BA293" t="str">
            <v xml:space="preserve"> - </v>
          </cell>
          <cell r="BB293" t="str">
            <v xml:space="preserve"> - </v>
          </cell>
          <cell r="BC293" t="str">
            <v xml:space="preserve"> - </v>
          </cell>
          <cell r="BD293" t="str">
            <v xml:space="preserve"> - </v>
          </cell>
          <cell r="BE293" t="str">
            <v xml:space="preserve"> - </v>
          </cell>
          <cell r="BF293" t="str">
            <v xml:space="preserve"> - </v>
          </cell>
          <cell r="BG293" t="str">
            <v xml:space="preserve"> - </v>
          </cell>
          <cell r="BH293" t="str">
            <v xml:space="preserve"> - </v>
          </cell>
          <cell r="BI293" t="str">
            <v xml:space="preserve"> - </v>
          </cell>
          <cell r="BJ293" t="str">
            <v xml:space="preserve"> - </v>
          </cell>
          <cell r="BK293" t="str">
            <v xml:space="preserve"> - </v>
          </cell>
          <cell r="BL293" t="str">
            <v xml:space="preserve"> - </v>
          </cell>
          <cell r="BM293" t="str">
            <v xml:space="preserve"> - </v>
          </cell>
          <cell r="BN293" t="str">
            <v xml:space="preserve"> - </v>
          </cell>
        </row>
        <row r="294">
          <cell r="A294" t="str">
            <v xml:space="preserve"> - </v>
          </cell>
          <cell r="B294" t="str">
            <v xml:space="preserve"> - </v>
          </cell>
          <cell r="C294" t="str">
            <v xml:space="preserve"> - </v>
          </cell>
          <cell r="D294" t="str">
            <v xml:space="preserve"> - </v>
          </cell>
          <cell r="E294" t="str">
            <v xml:space="preserve"> - </v>
          </cell>
          <cell r="F294" t="str">
            <v xml:space="preserve"> - </v>
          </cell>
          <cell r="G294" t="str">
            <v xml:space="preserve"> - </v>
          </cell>
          <cell r="H294" t="str">
            <v xml:space="preserve"> - </v>
          </cell>
          <cell r="I294" t="str">
            <v xml:space="preserve"> - </v>
          </cell>
          <cell r="J294" t="str">
            <v xml:space="preserve"> - </v>
          </cell>
          <cell r="K294" t="str">
            <v xml:space="preserve"> - </v>
          </cell>
          <cell r="L294" t="str">
            <v xml:space="preserve"> - </v>
          </cell>
          <cell r="M294" t="str">
            <v xml:space="preserve"> - </v>
          </cell>
          <cell r="N294" t="str">
            <v xml:space="preserve"> - </v>
          </cell>
          <cell r="O294" t="str">
            <v xml:space="preserve"> - </v>
          </cell>
          <cell r="P294" t="str">
            <v xml:space="preserve"> - </v>
          </cell>
          <cell r="Q294" t="str">
            <v xml:space="preserve"> - </v>
          </cell>
          <cell r="R294" t="str">
            <v xml:space="preserve"> - </v>
          </cell>
          <cell r="S294" t="str">
            <v xml:space="preserve"> - </v>
          </cell>
          <cell r="T294" t="str">
            <v xml:space="preserve"> - </v>
          </cell>
          <cell r="U294" t="str">
            <v xml:space="preserve"> - </v>
          </cell>
          <cell r="V294" t="str">
            <v xml:space="preserve"> - </v>
          </cell>
          <cell r="W294" t="str">
            <v xml:space="preserve"> - </v>
          </cell>
          <cell r="X294" t="str">
            <v xml:space="preserve"> - </v>
          </cell>
          <cell r="Y294" t="str">
            <v xml:space="preserve"> - </v>
          </cell>
          <cell r="Z294" t="str">
            <v xml:space="preserve"> - </v>
          </cell>
          <cell r="AA294" t="str">
            <v xml:space="preserve"> - </v>
          </cell>
          <cell r="AB294" t="str">
            <v xml:space="preserve"> - </v>
          </cell>
          <cell r="AC294" t="str">
            <v xml:space="preserve"> - </v>
          </cell>
          <cell r="AD294" t="str">
            <v xml:space="preserve"> - </v>
          </cell>
          <cell r="AE294" t="str">
            <v xml:space="preserve"> - </v>
          </cell>
          <cell r="AF294" t="str">
            <v xml:space="preserve"> - </v>
          </cell>
          <cell r="AG294" t="str">
            <v xml:space="preserve"> - </v>
          </cell>
          <cell r="AH294" t="str">
            <v xml:space="preserve"> - </v>
          </cell>
          <cell r="AI294" t="str">
            <v xml:space="preserve"> - </v>
          </cell>
          <cell r="AJ294" t="str">
            <v xml:space="preserve"> - </v>
          </cell>
          <cell r="AK294" t="str">
            <v xml:space="preserve"> - </v>
          </cell>
          <cell r="AL294" t="str">
            <v xml:space="preserve"> - </v>
          </cell>
          <cell r="AM294" t="str">
            <v xml:space="preserve"> - </v>
          </cell>
          <cell r="AN294" t="str">
            <v xml:space="preserve"> - </v>
          </cell>
          <cell r="AO294" t="str">
            <v xml:space="preserve"> - </v>
          </cell>
          <cell r="AP294" t="str">
            <v xml:space="preserve"> - </v>
          </cell>
          <cell r="AQ294" t="str">
            <v xml:space="preserve"> - </v>
          </cell>
          <cell r="AR294" t="str">
            <v xml:space="preserve"> - </v>
          </cell>
          <cell r="AS294" t="str">
            <v xml:space="preserve"> - </v>
          </cell>
          <cell r="AT294" t="str">
            <v xml:space="preserve"> - </v>
          </cell>
          <cell r="AU294" t="str">
            <v xml:space="preserve"> - </v>
          </cell>
          <cell r="AV294" t="str">
            <v xml:space="preserve"> - </v>
          </cell>
          <cell r="AW294" t="str">
            <v xml:space="preserve"> - </v>
          </cell>
          <cell r="AX294" t="str">
            <v xml:space="preserve"> - </v>
          </cell>
          <cell r="AY294" t="str">
            <v xml:space="preserve"> - </v>
          </cell>
          <cell r="AZ294" t="str">
            <v xml:space="preserve"> - </v>
          </cell>
          <cell r="BA294" t="str">
            <v xml:space="preserve"> - </v>
          </cell>
          <cell r="BB294" t="str">
            <v xml:space="preserve"> - </v>
          </cell>
          <cell r="BC294" t="str">
            <v xml:space="preserve"> - </v>
          </cell>
          <cell r="BD294" t="str">
            <v xml:space="preserve"> - </v>
          </cell>
          <cell r="BE294" t="str">
            <v xml:space="preserve"> - </v>
          </cell>
          <cell r="BF294" t="str">
            <v xml:space="preserve"> - </v>
          </cell>
          <cell r="BG294" t="str">
            <v xml:space="preserve"> - </v>
          </cell>
          <cell r="BH294" t="str">
            <v xml:space="preserve"> - </v>
          </cell>
          <cell r="BI294" t="str">
            <v xml:space="preserve"> - </v>
          </cell>
          <cell r="BJ294" t="str">
            <v xml:space="preserve"> - </v>
          </cell>
          <cell r="BK294" t="str">
            <v xml:space="preserve"> - </v>
          </cell>
          <cell r="BL294" t="str">
            <v xml:space="preserve"> - </v>
          </cell>
          <cell r="BM294" t="str">
            <v xml:space="preserve"> - </v>
          </cell>
          <cell r="BN294" t="str">
            <v xml:space="preserve"> - </v>
          </cell>
        </row>
        <row r="295">
          <cell r="A295" t="str">
            <v xml:space="preserve"> - </v>
          </cell>
          <cell r="B295" t="str">
            <v xml:space="preserve"> - </v>
          </cell>
          <cell r="C295" t="str">
            <v xml:space="preserve"> - </v>
          </cell>
          <cell r="D295" t="str">
            <v xml:space="preserve"> - </v>
          </cell>
          <cell r="E295" t="str">
            <v xml:space="preserve"> - </v>
          </cell>
          <cell r="F295" t="str">
            <v xml:space="preserve"> - </v>
          </cell>
          <cell r="G295" t="str">
            <v xml:space="preserve"> - </v>
          </cell>
          <cell r="H295" t="str">
            <v xml:space="preserve"> - </v>
          </cell>
          <cell r="I295" t="str">
            <v xml:space="preserve"> - </v>
          </cell>
          <cell r="J295" t="str">
            <v xml:space="preserve"> - </v>
          </cell>
          <cell r="K295" t="str">
            <v xml:space="preserve"> - </v>
          </cell>
          <cell r="L295" t="str">
            <v xml:space="preserve"> - </v>
          </cell>
          <cell r="M295" t="str">
            <v xml:space="preserve"> - </v>
          </cell>
          <cell r="N295" t="str">
            <v xml:space="preserve"> - </v>
          </cell>
          <cell r="O295" t="str">
            <v xml:space="preserve"> - </v>
          </cell>
          <cell r="P295" t="str">
            <v xml:space="preserve"> - </v>
          </cell>
          <cell r="Q295" t="str">
            <v xml:space="preserve"> - </v>
          </cell>
          <cell r="R295" t="str">
            <v xml:space="preserve"> - </v>
          </cell>
          <cell r="S295" t="str">
            <v xml:space="preserve"> - </v>
          </cell>
          <cell r="T295" t="str">
            <v xml:space="preserve"> - </v>
          </cell>
          <cell r="U295" t="str">
            <v xml:space="preserve"> - </v>
          </cell>
          <cell r="V295" t="str">
            <v xml:space="preserve"> - </v>
          </cell>
          <cell r="W295" t="str">
            <v xml:space="preserve"> - </v>
          </cell>
          <cell r="X295" t="str">
            <v xml:space="preserve"> - </v>
          </cell>
          <cell r="Y295" t="str">
            <v xml:space="preserve"> - </v>
          </cell>
          <cell r="Z295" t="str">
            <v xml:space="preserve"> - </v>
          </cell>
          <cell r="AA295" t="str">
            <v xml:space="preserve"> - </v>
          </cell>
          <cell r="AB295" t="str">
            <v xml:space="preserve"> - </v>
          </cell>
          <cell r="AC295" t="str">
            <v xml:space="preserve"> - </v>
          </cell>
          <cell r="AD295" t="str">
            <v xml:space="preserve"> - </v>
          </cell>
          <cell r="AE295" t="str">
            <v xml:space="preserve"> - </v>
          </cell>
          <cell r="AF295" t="str">
            <v xml:space="preserve"> - </v>
          </cell>
          <cell r="AG295" t="str">
            <v xml:space="preserve"> - </v>
          </cell>
          <cell r="AH295" t="str">
            <v xml:space="preserve"> - </v>
          </cell>
          <cell r="AI295" t="str">
            <v xml:space="preserve"> - </v>
          </cell>
          <cell r="AJ295" t="str">
            <v xml:space="preserve"> - </v>
          </cell>
          <cell r="AK295" t="str">
            <v xml:space="preserve"> - </v>
          </cell>
          <cell r="AL295" t="str">
            <v xml:space="preserve"> - </v>
          </cell>
          <cell r="AM295" t="str">
            <v xml:space="preserve"> - </v>
          </cell>
          <cell r="AN295" t="str">
            <v xml:space="preserve"> - </v>
          </cell>
          <cell r="AO295" t="str">
            <v xml:space="preserve"> - </v>
          </cell>
          <cell r="AP295" t="str">
            <v xml:space="preserve"> - </v>
          </cell>
          <cell r="AQ295" t="str">
            <v xml:space="preserve"> - </v>
          </cell>
          <cell r="AR295" t="str">
            <v xml:space="preserve"> - </v>
          </cell>
          <cell r="AS295" t="str">
            <v xml:space="preserve"> - </v>
          </cell>
          <cell r="AT295" t="str">
            <v xml:space="preserve"> - </v>
          </cell>
          <cell r="AU295" t="str">
            <v xml:space="preserve"> - </v>
          </cell>
          <cell r="AV295" t="str">
            <v xml:space="preserve"> - </v>
          </cell>
          <cell r="AW295" t="str">
            <v xml:space="preserve"> - </v>
          </cell>
          <cell r="AX295" t="str">
            <v xml:space="preserve"> - </v>
          </cell>
          <cell r="AY295" t="str">
            <v xml:space="preserve"> - </v>
          </cell>
          <cell r="AZ295" t="str">
            <v xml:space="preserve"> - </v>
          </cell>
          <cell r="BA295" t="str">
            <v xml:space="preserve"> - </v>
          </cell>
          <cell r="BB295" t="str">
            <v xml:space="preserve"> - </v>
          </cell>
          <cell r="BC295" t="str">
            <v xml:space="preserve"> - </v>
          </cell>
          <cell r="BD295" t="str">
            <v xml:space="preserve"> - </v>
          </cell>
          <cell r="BE295" t="str">
            <v xml:space="preserve"> - </v>
          </cell>
          <cell r="BF295" t="str">
            <v xml:space="preserve"> - </v>
          </cell>
          <cell r="BG295" t="str">
            <v xml:space="preserve"> - </v>
          </cell>
          <cell r="BH295" t="str">
            <v xml:space="preserve"> - </v>
          </cell>
          <cell r="BI295" t="str">
            <v xml:space="preserve"> - </v>
          </cell>
          <cell r="BJ295" t="str">
            <v xml:space="preserve"> - </v>
          </cell>
          <cell r="BK295" t="str">
            <v xml:space="preserve"> - </v>
          </cell>
          <cell r="BL295" t="str">
            <v xml:space="preserve"> - </v>
          </cell>
          <cell r="BM295" t="str">
            <v xml:space="preserve"> - </v>
          </cell>
          <cell r="BN295" t="str">
            <v xml:space="preserve"> - </v>
          </cell>
        </row>
        <row r="296">
          <cell r="A296" t="str">
            <v xml:space="preserve"> - </v>
          </cell>
          <cell r="B296" t="str">
            <v xml:space="preserve"> - </v>
          </cell>
          <cell r="C296" t="str">
            <v xml:space="preserve"> - </v>
          </cell>
          <cell r="D296" t="str">
            <v xml:space="preserve"> - </v>
          </cell>
          <cell r="E296" t="str">
            <v xml:space="preserve"> - </v>
          </cell>
          <cell r="F296" t="str">
            <v xml:space="preserve"> - </v>
          </cell>
          <cell r="G296" t="str">
            <v xml:space="preserve"> - </v>
          </cell>
          <cell r="H296" t="str">
            <v xml:space="preserve"> - </v>
          </cell>
          <cell r="I296" t="str">
            <v xml:space="preserve"> - </v>
          </cell>
          <cell r="J296" t="str">
            <v xml:space="preserve"> - </v>
          </cell>
          <cell r="K296" t="str">
            <v xml:space="preserve"> - </v>
          </cell>
          <cell r="L296" t="str">
            <v xml:space="preserve"> - </v>
          </cell>
          <cell r="M296" t="str">
            <v xml:space="preserve"> - </v>
          </cell>
          <cell r="N296" t="str">
            <v xml:space="preserve"> - </v>
          </cell>
          <cell r="O296" t="str">
            <v xml:space="preserve"> - </v>
          </cell>
          <cell r="P296" t="str">
            <v xml:space="preserve"> - </v>
          </cell>
          <cell r="Q296" t="str">
            <v xml:space="preserve"> - </v>
          </cell>
          <cell r="R296" t="str">
            <v xml:space="preserve"> - </v>
          </cell>
          <cell r="S296" t="str">
            <v xml:space="preserve"> - </v>
          </cell>
          <cell r="T296" t="str">
            <v xml:space="preserve"> - </v>
          </cell>
          <cell r="U296" t="str">
            <v xml:space="preserve"> - </v>
          </cell>
          <cell r="V296" t="str">
            <v xml:space="preserve"> - </v>
          </cell>
          <cell r="W296" t="str">
            <v xml:space="preserve"> - </v>
          </cell>
          <cell r="X296" t="str">
            <v xml:space="preserve"> - </v>
          </cell>
          <cell r="Y296" t="str">
            <v xml:space="preserve"> - </v>
          </cell>
          <cell r="Z296" t="str">
            <v xml:space="preserve"> - </v>
          </cell>
          <cell r="AA296" t="str">
            <v xml:space="preserve"> - </v>
          </cell>
          <cell r="AB296" t="str">
            <v xml:space="preserve"> - </v>
          </cell>
          <cell r="AC296" t="str">
            <v xml:space="preserve"> - </v>
          </cell>
          <cell r="AD296" t="str">
            <v xml:space="preserve"> - </v>
          </cell>
          <cell r="AE296" t="str">
            <v xml:space="preserve"> - </v>
          </cell>
          <cell r="AF296" t="str">
            <v xml:space="preserve"> - </v>
          </cell>
          <cell r="AG296" t="str">
            <v xml:space="preserve"> - </v>
          </cell>
          <cell r="AH296" t="str">
            <v xml:space="preserve"> - </v>
          </cell>
          <cell r="AI296" t="str">
            <v xml:space="preserve"> - </v>
          </cell>
          <cell r="AJ296" t="str">
            <v xml:space="preserve"> - </v>
          </cell>
          <cell r="AK296" t="str">
            <v xml:space="preserve"> - </v>
          </cell>
          <cell r="AL296" t="str">
            <v xml:space="preserve"> - </v>
          </cell>
          <cell r="AM296" t="str">
            <v xml:space="preserve"> - </v>
          </cell>
          <cell r="AN296" t="str">
            <v xml:space="preserve"> - </v>
          </cell>
          <cell r="AO296" t="str">
            <v xml:space="preserve"> - </v>
          </cell>
          <cell r="AP296" t="str">
            <v xml:space="preserve"> - </v>
          </cell>
          <cell r="AQ296" t="str">
            <v xml:space="preserve"> - </v>
          </cell>
          <cell r="AR296" t="str">
            <v xml:space="preserve"> - </v>
          </cell>
          <cell r="AS296" t="str">
            <v xml:space="preserve"> - </v>
          </cell>
          <cell r="AT296" t="str">
            <v xml:space="preserve"> - </v>
          </cell>
          <cell r="AU296" t="str">
            <v xml:space="preserve"> - </v>
          </cell>
          <cell r="AV296" t="str">
            <v xml:space="preserve"> - </v>
          </cell>
          <cell r="AW296" t="str">
            <v xml:space="preserve"> - </v>
          </cell>
          <cell r="AX296" t="str">
            <v xml:space="preserve"> - </v>
          </cell>
          <cell r="AY296" t="str">
            <v xml:space="preserve"> - </v>
          </cell>
          <cell r="AZ296" t="str">
            <v xml:space="preserve"> - </v>
          </cell>
          <cell r="BA296" t="str">
            <v xml:space="preserve"> - </v>
          </cell>
          <cell r="BB296" t="str">
            <v xml:space="preserve"> - </v>
          </cell>
          <cell r="BC296" t="str">
            <v xml:space="preserve"> - </v>
          </cell>
          <cell r="BD296" t="str">
            <v xml:space="preserve"> - </v>
          </cell>
          <cell r="BE296" t="str">
            <v xml:space="preserve"> - </v>
          </cell>
          <cell r="BF296" t="str">
            <v xml:space="preserve"> - </v>
          </cell>
          <cell r="BG296" t="str">
            <v xml:space="preserve"> - </v>
          </cell>
          <cell r="BH296" t="str">
            <v xml:space="preserve"> - </v>
          </cell>
          <cell r="BI296" t="str">
            <v xml:space="preserve"> - </v>
          </cell>
          <cell r="BJ296" t="str">
            <v xml:space="preserve"> - </v>
          </cell>
          <cell r="BK296" t="str">
            <v xml:space="preserve"> - </v>
          </cell>
          <cell r="BL296" t="str">
            <v xml:space="preserve"> - </v>
          </cell>
          <cell r="BM296" t="str">
            <v xml:space="preserve"> - </v>
          </cell>
          <cell r="BN296" t="str">
            <v xml:space="preserve"> - </v>
          </cell>
        </row>
        <row r="297">
          <cell r="A297" t="str">
            <v xml:space="preserve"> - </v>
          </cell>
          <cell r="B297" t="str">
            <v xml:space="preserve"> - </v>
          </cell>
          <cell r="C297" t="str">
            <v xml:space="preserve"> - </v>
          </cell>
          <cell r="D297" t="str">
            <v xml:space="preserve"> - </v>
          </cell>
          <cell r="E297" t="str">
            <v xml:space="preserve"> - </v>
          </cell>
          <cell r="F297" t="str">
            <v xml:space="preserve"> - </v>
          </cell>
          <cell r="G297" t="str">
            <v xml:space="preserve"> - </v>
          </cell>
          <cell r="H297" t="str">
            <v xml:space="preserve"> - </v>
          </cell>
          <cell r="I297" t="str">
            <v xml:space="preserve"> - </v>
          </cell>
          <cell r="J297" t="str">
            <v xml:space="preserve"> - </v>
          </cell>
          <cell r="K297" t="str">
            <v xml:space="preserve"> - </v>
          </cell>
          <cell r="L297" t="str">
            <v xml:space="preserve"> - </v>
          </cell>
          <cell r="M297" t="str">
            <v xml:space="preserve"> - </v>
          </cell>
          <cell r="N297" t="str">
            <v xml:space="preserve"> - </v>
          </cell>
          <cell r="O297" t="str">
            <v xml:space="preserve"> - </v>
          </cell>
          <cell r="P297" t="str">
            <v xml:space="preserve"> - </v>
          </cell>
          <cell r="Q297" t="str">
            <v xml:space="preserve"> - </v>
          </cell>
          <cell r="R297" t="str">
            <v xml:space="preserve"> - </v>
          </cell>
          <cell r="S297" t="str">
            <v xml:space="preserve"> - </v>
          </cell>
          <cell r="T297" t="str">
            <v xml:space="preserve"> - </v>
          </cell>
          <cell r="U297" t="str">
            <v xml:space="preserve"> - </v>
          </cell>
          <cell r="V297" t="str">
            <v xml:space="preserve"> - </v>
          </cell>
          <cell r="W297" t="str">
            <v xml:space="preserve"> - </v>
          </cell>
          <cell r="X297" t="str">
            <v xml:space="preserve"> - </v>
          </cell>
          <cell r="Y297" t="str">
            <v xml:space="preserve"> - </v>
          </cell>
          <cell r="Z297" t="str">
            <v xml:space="preserve"> - </v>
          </cell>
          <cell r="AA297" t="str">
            <v xml:space="preserve"> - </v>
          </cell>
          <cell r="AB297" t="str">
            <v xml:space="preserve"> - </v>
          </cell>
          <cell r="AC297" t="str">
            <v xml:space="preserve"> - </v>
          </cell>
          <cell r="AD297" t="str">
            <v xml:space="preserve"> - </v>
          </cell>
          <cell r="AE297" t="str">
            <v xml:space="preserve"> - </v>
          </cell>
          <cell r="AF297" t="str">
            <v xml:space="preserve"> - </v>
          </cell>
          <cell r="AG297" t="str">
            <v xml:space="preserve"> - </v>
          </cell>
          <cell r="AH297" t="str">
            <v xml:space="preserve"> - </v>
          </cell>
          <cell r="AI297" t="str">
            <v xml:space="preserve"> - </v>
          </cell>
          <cell r="AJ297" t="str">
            <v xml:space="preserve"> - </v>
          </cell>
          <cell r="AK297" t="str">
            <v xml:space="preserve"> - </v>
          </cell>
          <cell r="AL297" t="str">
            <v xml:space="preserve"> - </v>
          </cell>
          <cell r="AM297" t="str">
            <v xml:space="preserve"> - </v>
          </cell>
          <cell r="AN297" t="str">
            <v xml:space="preserve"> - </v>
          </cell>
          <cell r="AO297" t="str">
            <v xml:space="preserve"> - </v>
          </cell>
          <cell r="AP297" t="str">
            <v xml:space="preserve"> - </v>
          </cell>
          <cell r="AQ297" t="str">
            <v xml:space="preserve"> - </v>
          </cell>
          <cell r="AR297" t="str">
            <v xml:space="preserve"> - </v>
          </cell>
          <cell r="AS297" t="str">
            <v xml:space="preserve"> - </v>
          </cell>
          <cell r="AT297" t="str">
            <v xml:space="preserve"> - </v>
          </cell>
          <cell r="AU297" t="str">
            <v xml:space="preserve"> - </v>
          </cell>
          <cell r="AV297" t="str">
            <v xml:space="preserve"> - </v>
          </cell>
          <cell r="AW297" t="str">
            <v xml:space="preserve"> - </v>
          </cell>
          <cell r="AX297" t="str">
            <v xml:space="preserve"> - </v>
          </cell>
          <cell r="AY297" t="str">
            <v xml:space="preserve"> - </v>
          </cell>
          <cell r="AZ297" t="str">
            <v xml:space="preserve"> - </v>
          </cell>
          <cell r="BA297" t="str">
            <v xml:space="preserve"> - </v>
          </cell>
          <cell r="BB297" t="str">
            <v xml:space="preserve"> - </v>
          </cell>
          <cell r="BC297" t="str">
            <v xml:space="preserve"> - </v>
          </cell>
          <cell r="BD297" t="str">
            <v xml:space="preserve"> - </v>
          </cell>
          <cell r="BE297" t="str">
            <v xml:space="preserve"> - </v>
          </cell>
          <cell r="BF297" t="str">
            <v xml:space="preserve"> - </v>
          </cell>
          <cell r="BG297" t="str">
            <v xml:space="preserve"> - </v>
          </cell>
          <cell r="BH297" t="str">
            <v xml:space="preserve"> - </v>
          </cell>
          <cell r="BI297" t="str">
            <v xml:space="preserve"> - </v>
          </cell>
          <cell r="BJ297" t="str">
            <v xml:space="preserve"> - </v>
          </cell>
          <cell r="BK297" t="str">
            <v xml:space="preserve"> - </v>
          </cell>
          <cell r="BL297" t="str">
            <v xml:space="preserve"> - </v>
          </cell>
          <cell r="BM297" t="str">
            <v xml:space="preserve"> - </v>
          </cell>
          <cell r="BN297" t="str">
            <v xml:space="preserve"> - </v>
          </cell>
        </row>
        <row r="298">
          <cell r="A298" t="str">
            <v xml:space="preserve"> - </v>
          </cell>
          <cell r="B298" t="str">
            <v xml:space="preserve"> - </v>
          </cell>
          <cell r="C298" t="str">
            <v xml:space="preserve"> - </v>
          </cell>
          <cell r="D298" t="str">
            <v xml:space="preserve"> - </v>
          </cell>
          <cell r="E298" t="str">
            <v xml:space="preserve"> - </v>
          </cell>
          <cell r="F298" t="str">
            <v xml:space="preserve"> - </v>
          </cell>
          <cell r="G298" t="str">
            <v xml:space="preserve"> - </v>
          </cell>
          <cell r="H298" t="str">
            <v xml:space="preserve"> - </v>
          </cell>
          <cell r="I298" t="str">
            <v xml:space="preserve"> - </v>
          </cell>
          <cell r="J298" t="str">
            <v xml:space="preserve"> - </v>
          </cell>
          <cell r="K298" t="str">
            <v xml:space="preserve"> - </v>
          </cell>
          <cell r="L298" t="str">
            <v xml:space="preserve"> - </v>
          </cell>
          <cell r="M298" t="str">
            <v xml:space="preserve"> - </v>
          </cell>
          <cell r="N298" t="str">
            <v xml:space="preserve"> - </v>
          </cell>
          <cell r="O298" t="str">
            <v xml:space="preserve"> - </v>
          </cell>
          <cell r="P298" t="str">
            <v xml:space="preserve"> - </v>
          </cell>
          <cell r="Q298" t="str">
            <v xml:space="preserve"> - </v>
          </cell>
          <cell r="R298" t="str">
            <v xml:space="preserve"> - </v>
          </cell>
          <cell r="S298" t="str">
            <v xml:space="preserve"> - </v>
          </cell>
          <cell r="T298" t="str">
            <v xml:space="preserve"> - </v>
          </cell>
          <cell r="U298" t="str">
            <v xml:space="preserve"> - </v>
          </cell>
          <cell r="V298" t="str">
            <v xml:space="preserve"> - </v>
          </cell>
          <cell r="W298" t="str">
            <v xml:space="preserve"> - </v>
          </cell>
          <cell r="X298" t="str">
            <v xml:space="preserve"> - </v>
          </cell>
          <cell r="Y298" t="str">
            <v xml:space="preserve"> - </v>
          </cell>
          <cell r="Z298" t="str">
            <v xml:space="preserve"> - </v>
          </cell>
          <cell r="AA298" t="str">
            <v xml:space="preserve"> - </v>
          </cell>
          <cell r="AB298" t="str">
            <v xml:space="preserve"> - </v>
          </cell>
          <cell r="AC298" t="str">
            <v xml:space="preserve"> - </v>
          </cell>
          <cell r="AD298" t="str">
            <v xml:space="preserve"> - </v>
          </cell>
          <cell r="AE298" t="str">
            <v xml:space="preserve"> - </v>
          </cell>
          <cell r="AF298" t="str">
            <v xml:space="preserve"> - </v>
          </cell>
          <cell r="AG298" t="str">
            <v xml:space="preserve"> - </v>
          </cell>
          <cell r="AH298" t="str">
            <v xml:space="preserve"> - </v>
          </cell>
          <cell r="AI298" t="str">
            <v xml:space="preserve"> - </v>
          </cell>
          <cell r="AJ298" t="str">
            <v xml:space="preserve"> - </v>
          </cell>
          <cell r="AK298" t="str">
            <v xml:space="preserve"> - </v>
          </cell>
          <cell r="AL298" t="str">
            <v xml:space="preserve"> - </v>
          </cell>
          <cell r="AM298" t="str">
            <v xml:space="preserve"> - </v>
          </cell>
          <cell r="AN298" t="str">
            <v xml:space="preserve"> - </v>
          </cell>
          <cell r="AO298" t="str">
            <v xml:space="preserve"> - </v>
          </cell>
          <cell r="AP298" t="str">
            <v xml:space="preserve"> - </v>
          </cell>
          <cell r="AQ298" t="str">
            <v xml:space="preserve"> - </v>
          </cell>
          <cell r="AR298" t="str">
            <v xml:space="preserve"> - </v>
          </cell>
          <cell r="AS298" t="str">
            <v xml:space="preserve"> - </v>
          </cell>
          <cell r="AT298" t="str">
            <v xml:space="preserve"> - </v>
          </cell>
          <cell r="AU298" t="str">
            <v xml:space="preserve"> - </v>
          </cell>
          <cell r="AV298" t="str">
            <v xml:space="preserve"> - </v>
          </cell>
          <cell r="AW298" t="str">
            <v xml:space="preserve"> - </v>
          </cell>
          <cell r="AX298" t="str">
            <v xml:space="preserve"> - </v>
          </cell>
          <cell r="AY298" t="str">
            <v xml:space="preserve"> - </v>
          </cell>
          <cell r="AZ298" t="str">
            <v xml:space="preserve"> - </v>
          </cell>
          <cell r="BA298" t="str">
            <v xml:space="preserve"> - </v>
          </cell>
          <cell r="BB298" t="str">
            <v xml:space="preserve"> - </v>
          </cell>
          <cell r="BC298" t="str">
            <v xml:space="preserve"> - </v>
          </cell>
          <cell r="BD298" t="str">
            <v xml:space="preserve"> - </v>
          </cell>
          <cell r="BE298" t="str">
            <v xml:space="preserve"> - </v>
          </cell>
          <cell r="BF298" t="str">
            <v xml:space="preserve"> - </v>
          </cell>
          <cell r="BG298" t="str">
            <v xml:space="preserve"> - </v>
          </cell>
          <cell r="BH298" t="str">
            <v xml:space="preserve"> - </v>
          </cell>
          <cell r="BI298" t="str">
            <v xml:space="preserve"> - </v>
          </cell>
          <cell r="BJ298" t="str">
            <v xml:space="preserve"> - </v>
          </cell>
          <cell r="BK298" t="str">
            <v xml:space="preserve"> - </v>
          </cell>
          <cell r="BL298" t="str">
            <v xml:space="preserve"> - </v>
          </cell>
          <cell r="BM298" t="str">
            <v xml:space="preserve"> - </v>
          </cell>
          <cell r="BN298" t="str">
            <v xml:space="preserve"> - </v>
          </cell>
        </row>
        <row r="299">
          <cell r="A299" t="str">
            <v xml:space="preserve"> - </v>
          </cell>
          <cell r="B299" t="str">
            <v xml:space="preserve"> - </v>
          </cell>
          <cell r="C299" t="str">
            <v xml:space="preserve"> - </v>
          </cell>
          <cell r="D299" t="str">
            <v xml:space="preserve"> - </v>
          </cell>
          <cell r="E299" t="str">
            <v xml:space="preserve"> - </v>
          </cell>
          <cell r="F299" t="str">
            <v xml:space="preserve"> - </v>
          </cell>
          <cell r="G299" t="str">
            <v xml:space="preserve"> - </v>
          </cell>
          <cell r="H299" t="str">
            <v xml:space="preserve"> - </v>
          </cell>
          <cell r="I299" t="str">
            <v xml:space="preserve"> - </v>
          </cell>
          <cell r="J299" t="str">
            <v xml:space="preserve"> - </v>
          </cell>
          <cell r="K299" t="str">
            <v xml:space="preserve"> - </v>
          </cell>
          <cell r="L299" t="str">
            <v xml:space="preserve"> - </v>
          </cell>
          <cell r="M299" t="str">
            <v xml:space="preserve"> - </v>
          </cell>
          <cell r="N299" t="str">
            <v xml:space="preserve"> - </v>
          </cell>
          <cell r="O299" t="str">
            <v xml:space="preserve"> - </v>
          </cell>
          <cell r="P299" t="str">
            <v xml:space="preserve"> - </v>
          </cell>
          <cell r="Q299" t="str">
            <v xml:space="preserve"> - </v>
          </cell>
          <cell r="R299" t="str">
            <v xml:space="preserve"> - </v>
          </cell>
          <cell r="S299" t="str">
            <v xml:space="preserve"> - </v>
          </cell>
          <cell r="T299" t="str">
            <v xml:space="preserve"> - </v>
          </cell>
          <cell r="U299" t="str">
            <v xml:space="preserve"> - </v>
          </cell>
          <cell r="V299" t="str">
            <v xml:space="preserve"> - </v>
          </cell>
          <cell r="W299" t="str">
            <v xml:space="preserve"> - </v>
          </cell>
          <cell r="X299" t="str">
            <v xml:space="preserve"> - </v>
          </cell>
          <cell r="Y299" t="str">
            <v xml:space="preserve"> - </v>
          </cell>
          <cell r="Z299" t="str">
            <v xml:space="preserve"> - </v>
          </cell>
          <cell r="AA299" t="str">
            <v xml:space="preserve"> - </v>
          </cell>
          <cell r="AB299" t="str">
            <v xml:space="preserve"> - </v>
          </cell>
          <cell r="AC299" t="str">
            <v xml:space="preserve"> - </v>
          </cell>
          <cell r="AD299" t="str">
            <v xml:space="preserve"> - </v>
          </cell>
          <cell r="AE299" t="str">
            <v xml:space="preserve"> - </v>
          </cell>
          <cell r="AF299" t="str">
            <v xml:space="preserve"> - </v>
          </cell>
          <cell r="AG299" t="str">
            <v xml:space="preserve"> - </v>
          </cell>
          <cell r="AH299" t="str">
            <v xml:space="preserve"> - </v>
          </cell>
          <cell r="AI299" t="str">
            <v xml:space="preserve"> - </v>
          </cell>
          <cell r="AJ299" t="str">
            <v xml:space="preserve"> - </v>
          </cell>
          <cell r="AK299" t="str">
            <v xml:space="preserve"> - </v>
          </cell>
          <cell r="AL299" t="str">
            <v xml:space="preserve"> - </v>
          </cell>
          <cell r="AM299" t="str">
            <v xml:space="preserve"> - </v>
          </cell>
          <cell r="AN299" t="str">
            <v xml:space="preserve"> - </v>
          </cell>
          <cell r="AO299" t="str">
            <v xml:space="preserve"> - </v>
          </cell>
          <cell r="AP299" t="str">
            <v xml:space="preserve"> - </v>
          </cell>
          <cell r="AQ299" t="str">
            <v xml:space="preserve"> - </v>
          </cell>
          <cell r="AR299" t="str">
            <v xml:space="preserve"> - </v>
          </cell>
          <cell r="AS299" t="str">
            <v xml:space="preserve"> - </v>
          </cell>
          <cell r="AT299" t="str">
            <v xml:space="preserve"> - </v>
          </cell>
          <cell r="AU299" t="str">
            <v xml:space="preserve"> - </v>
          </cell>
          <cell r="AV299" t="str">
            <v xml:space="preserve"> - </v>
          </cell>
          <cell r="AW299" t="str">
            <v xml:space="preserve"> - </v>
          </cell>
          <cell r="AX299" t="str">
            <v xml:space="preserve"> - </v>
          </cell>
          <cell r="AY299" t="str">
            <v xml:space="preserve"> - </v>
          </cell>
          <cell r="AZ299" t="str">
            <v xml:space="preserve"> - </v>
          </cell>
          <cell r="BA299" t="str">
            <v xml:space="preserve"> - </v>
          </cell>
          <cell r="BB299" t="str">
            <v xml:space="preserve"> - </v>
          </cell>
          <cell r="BC299" t="str">
            <v xml:space="preserve"> - </v>
          </cell>
          <cell r="BD299" t="str">
            <v xml:space="preserve"> - </v>
          </cell>
          <cell r="BE299" t="str">
            <v xml:space="preserve"> - </v>
          </cell>
          <cell r="BF299" t="str">
            <v xml:space="preserve"> - </v>
          </cell>
          <cell r="BG299" t="str">
            <v xml:space="preserve"> - </v>
          </cell>
          <cell r="BH299" t="str">
            <v xml:space="preserve"> - </v>
          </cell>
          <cell r="BI299" t="str">
            <v xml:space="preserve"> - </v>
          </cell>
          <cell r="BJ299" t="str">
            <v xml:space="preserve"> - </v>
          </cell>
          <cell r="BK299" t="str">
            <v xml:space="preserve"> - </v>
          </cell>
          <cell r="BL299" t="str">
            <v xml:space="preserve"> - </v>
          </cell>
          <cell r="BM299" t="str">
            <v xml:space="preserve"> - </v>
          </cell>
          <cell r="BN299" t="str">
            <v xml:space="preserve"> - </v>
          </cell>
        </row>
        <row r="300">
          <cell r="A300" t="str">
            <v xml:space="preserve"> - </v>
          </cell>
          <cell r="B300" t="str">
            <v xml:space="preserve"> - </v>
          </cell>
          <cell r="C300" t="str">
            <v xml:space="preserve"> - </v>
          </cell>
          <cell r="D300" t="str">
            <v xml:space="preserve"> - </v>
          </cell>
          <cell r="E300" t="str">
            <v xml:space="preserve"> - </v>
          </cell>
          <cell r="F300" t="str">
            <v xml:space="preserve"> - </v>
          </cell>
          <cell r="G300" t="str">
            <v xml:space="preserve"> - </v>
          </cell>
          <cell r="H300" t="str">
            <v xml:space="preserve"> - </v>
          </cell>
          <cell r="I300" t="str">
            <v xml:space="preserve"> - </v>
          </cell>
          <cell r="J300" t="str">
            <v xml:space="preserve"> - </v>
          </cell>
          <cell r="K300" t="str">
            <v xml:space="preserve"> - </v>
          </cell>
          <cell r="L300" t="str">
            <v xml:space="preserve"> - </v>
          </cell>
          <cell r="M300" t="str">
            <v xml:space="preserve"> - </v>
          </cell>
          <cell r="N300" t="str">
            <v xml:space="preserve"> - </v>
          </cell>
          <cell r="O300" t="str">
            <v xml:space="preserve"> - </v>
          </cell>
          <cell r="P300" t="str">
            <v xml:space="preserve"> - </v>
          </cell>
          <cell r="Q300" t="str">
            <v xml:space="preserve"> - </v>
          </cell>
          <cell r="R300" t="str">
            <v xml:space="preserve"> - </v>
          </cell>
          <cell r="S300" t="str">
            <v xml:space="preserve"> - </v>
          </cell>
          <cell r="T300" t="str">
            <v xml:space="preserve"> - </v>
          </cell>
          <cell r="U300" t="str">
            <v xml:space="preserve"> - </v>
          </cell>
          <cell r="V300" t="str">
            <v xml:space="preserve"> - </v>
          </cell>
          <cell r="W300" t="str">
            <v xml:space="preserve"> - </v>
          </cell>
          <cell r="X300" t="str">
            <v xml:space="preserve"> - </v>
          </cell>
          <cell r="Y300" t="str">
            <v xml:space="preserve"> - </v>
          </cell>
          <cell r="Z300" t="str">
            <v xml:space="preserve"> - </v>
          </cell>
          <cell r="AA300" t="str">
            <v xml:space="preserve"> - </v>
          </cell>
          <cell r="AB300" t="str">
            <v xml:space="preserve"> - </v>
          </cell>
          <cell r="AC300" t="str">
            <v xml:space="preserve"> - </v>
          </cell>
          <cell r="AD300" t="str">
            <v xml:space="preserve"> - </v>
          </cell>
          <cell r="AE300" t="str">
            <v xml:space="preserve"> - </v>
          </cell>
          <cell r="AF300" t="str">
            <v xml:space="preserve"> - </v>
          </cell>
          <cell r="AG300" t="str">
            <v xml:space="preserve"> - </v>
          </cell>
          <cell r="AH300" t="str">
            <v xml:space="preserve"> - </v>
          </cell>
          <cell r="AI300" t="str">
            <v xml:space="preserve"> - </v>
          </cell>
          <cell r="AJ300" t="str">
            <v xml:space="preserve"> - </v>
          </cell>
          <cell r="AK300" t="str">
            <v xml:space="preserve"> - </v>
          </cell>
          <cell r="AL300" t="str">
            <v xml:space="preserve"> - </v>
          </cell>
          <cell r="AM300" t="str">
            <v xml:space="preserve"> - </v>
          </cell>
          <cell r="AN300" t="str">
            <v xml:space="preserve"> - </v>
          </cell>
          <cell r="AO300" t="str">
            <v xml:space="preserve"> - </v>
          </cell>
          <cell r="AP300" t="str">
            <v xml:space="preserve"> - </v>
          </cell>
          <cell r="AQ300" t="str">
            <v xml:space="preserve"> - </v>
          </cell>
          <cell r="AR300" t="str">
            <v xml:space="preserve"> - </v>
          </cell>
          <cell r="AS300" t="str">
            <v xml:space="preserve"> - </v>
          </cell>
          <cell r="AT300" t="str">
            <v xml:space="preserve"> - </v>
          </cell>
          <cell r="AU300" t="str">
            <v xml:space="preserve"> - </v>
          </cell>
          <cell r="AV300" t="str">
            <v xml:space="preserve"> - </v>
          </cell>
          <cell r="AW300" t="str">
            <v xml:space="preserve"> - </v>
          </cell>
          <cell r="AX300" t="str">
            <v xml:space="preserve"> - </v>
          </cell>
          <cell r="AY300" t="str">
            <v xml:space="preserve"> - </v>
          </cell>
          <cell r="AZ300" t="str">
            <v xml:space="preserve"> - </v>
          </cell>
          <cell r="BA300" t="str">
            <v xml:space="preserve"> - </v>
          </cell>
          <cell r="BB300" t="str">
            <v xml:space="preserve"> - </v>
          </cell>
          <cell r="BC300" t="str">
            <v xml:space="preserve"> - </v>
          </cell>
          <cell r="BD300" t="str">
            <v xml:space="preserve"> - </v>
          </cell>
          <cell r="BE300" t="str">
            <v xml:space="preserve"> - </v>
          </cell>
          <cell r="BF300" t="str">
            <v xml:space="preserve"> - </v>
          </cell>
          <cell r="BG300" t="str">
            <v xml:space="preserve"> - </v>
          </cell>
          <cell r="BH300" t="str">
            <v xml:space="preserve"> - </v>
          </cell>
          <cell r="BI300" t="str">
            <v xml:space="preserve"> - </v>
          </cell>
          <cell r="BJ300" t="str">
            <v xml:space="preserve"> - </v>
          </cell>
          <cell r="BK300" t="str">
            <v xml:space="preserve"> - </v>
          </cell>
          <cell r="BL300" t="str">
            <v xml:space="preserve"> - </v>
          </cell>
          <cell r="BM300" t="str">
            <v xml:space="preserve"> - </v>
          </cell>
          <cell r="BN300" t="str">
            <v xml:space="preserve"> - </v>
          </cell>
        </row>
        <row r="301">
          <cell r="A301" t="str">
            <v xml:space="preserve"> - </v>
          </cell>
          <cell r="B301" t="str">
            <v xml:space="preserve"> - </v>
          </cell>
          <cell r="C301" t="str">
            <v xml:space="preserve"> - </v>
          </cell>
          <cell r="D301" t="str">
            <v xml:space="preserve"> - </v>
          </cell>
          <cell r="E301" t="str">
            <v xml:space="preserve"> - </v>
          </cell>
          <cell r="F301" t="str">
            <v xml:space="preserve"> - </v>
          </cell>
          <cell r="G301" t="str">
            <v xml:space="preserve"> - </v>
          </cell>
          <cell r="H301" t="str">
            <v xml:space="preserve"> - </v>
          </cell>
          <cell r="I301" t="str">
            <v xml:space="preserve"> - </v>
          </cell>
          <cell r="J301" t="str">
            <v xml:space="preserve"> - </v>
          </cell>
          <cell r="K301" t="str">
            <v xml:space="preserve"> - </v>
          </cell>
          <cell r="L301" t="str">
            <v xml:space="preserve"> - </v>
          </cell>
          <cell r="M301" t="str">
            <v xml:space="preserve"> - </v>
          </cell>
          <cell r="N301" t="str">
            <v xml:space="preserve"> - </v>
          </cell>
          <cell r="O301" t="str">
            <v xml:space="preserve"> - </v>
          </cell>
          <cell r="P301" t="str">
            <v xml:space="preserve"> - </v>
          </cell>
          <cell r="Q301" t="str">
            <v xml:space="preserve"> - </v>
          </cell>
          <cell r="R301" t="str">
            <v xml:space="preserve"> - </v>
          </cell>
          <cell r="S301" t="str">
            <v xml:space="preserve"> - </v>
          </cell>
          <cell r="T301" t="str">
            <v xml:space="preserve"> - </v>
          </cell>
          <cell r="U301" t="str">
            <v xml:space="preserve"> - </v>
          </cell>
          <cell r="V301" t="str">
            <v xml:space="preserve"> - </v>
          </cell>
          <cell r="W301" t="str">
            <v xml:space="preserve"> - </v>
          </cell>
          <cell r="X301" t="str">
            <v xml:space="preserve"> - </v>
          </cell>
          <cell r="Y301" t="str">
            <v xml:space="preserve"> - </v>
          </cell>
          <cell r="Z301" t="str">
            <v xml:space="preserve"> - </v>
          </cell>
          <cell r="AA301" t="str">
            <v xml:space="preserve"> - </v>
          </cell>
          <cell r="AB301" t="str">
            <v xml:space="preserve"> - </v>
          </cell>
          <cell r="AC301" t="str">
            <v xml:space="preserve"> - </v>
          </cell>
          <cell r="AD301" t="str">
            <v xml:space="preserve"> - </v>
          </cell>
          <cell r="AE301" t="str">
            <v xml:space="preserve"> - </v>
          </cell>
          <cell r="AF301" t="str">
            <v xml:space="preserve"> - </v>
          </cell>
          <cell r="AG301" t="str">
            <v xml:space="preserve"> - </v>
          </cell>
          <cell r="AH301" t="str">
            <v xml:space="preserve"> - </v>
          </cell>
          <cell r="AI301" t="str">
            <v xml:space="preserve"> - </v>
          </cell>
          <cell r="AJ301" t="str">
            <v xml:space="preserve"> - </v>
          </cell>
          <cell r="AK301" t="str">
            <v xml:space="preserve"> - </v>
          </cell>
          <cell r="AL301" t="str">
            <v xml:space="preserve"> - </v>
          </cell>
          <cell r="AM301" t="str">
            <v xml:space="preserve"> - </v>
          </cell>
          <cell r="AN301" t="str">
            <v xml:space="preserve"> - </v>
          </cell>
          <cell r="AO301" t="str">
            <v xml:space="preserve"> - </v>
          </cell>
          <cell r="AP301" t="str">
            <v xml:space="preserve"> - </v>
          </cell>
          <cell r="AQ301" t="str">
            <v xml:space="preserve"> - </v>
          </cell>
          <cell r="AR301" t="str">
            <v xml:space="preserve"> - </v>
          </cell>
          <cell r="AS301" t="str">
            <v xml:space="preserve"> - </v>
          </cell>
          <cell r="AT301" t="str">
            <v xml:space="preserve"> - </v>
          </cell>
          <cell r="AU301" t="str">
            <v xml:space="preserve"> - </v>
          </cell>
          <cell r="AV301" t="str">
            <v xml:space="preserve"> - </v>
          </cell>
          <cell r="AW301" t="str">
            <v xml:space="preserve"> - </v>
          </cell>
          <cell r="AX301" t="str">
            <v xml:space="preserve"> - </v>
          </cell>
          <cell r="AY301" t="str">
            <v xml:space="preserve"> - </v>
          </cell>
          <cell r="AZ301" t="str">
            <v xml:space="preserve"> - </v>
          </cell>
          <cell r="BA301" t="str">
            <v xml:space="preserve"> - </v>
          </cell>
          <cell r="BB301" t="str">
            <v xml:space="preserve"> - </v>
          </cell>
          <cell r="BC301" t="str">
            <v xml:space="preserve"> - </v>
          </cell>
          <cell r="BD301" t="str">
            <v xml:space="preserve"> - </v>
          </cell>
          <cell r="BE301" t="str">
            <v xml:space="preserve"> - </v>
          </cell>
          <cell r="BF301" t="str">
            <v xml:space="preserve"> - </v>
          </cell>
          <cell r="BG301" t="str">
            <v xml:space="preserve"> - </v>
          </cell>
          <cell r="BH301" t="str">
            <v xml:space="preserve"> - </v>
          </cell>
          <cell r="BI301" t="str">
            <v xml:space="preserve"> - </v>
          </cell>
          <cell r="BJ301" t="str">
            <v xml:space="preserve"> - </v>
          </cell>
          <cell r="BK301" t="str">
            <v xml:space="preserve"> - </v>
          </cell>
          <cell r="BL301" t="str">
            <v xml:space="preserve"> - </v>
          </cell>
          <cell r="BM301" t="str">
            <v xml:space="preserve"> - </v>
          </cell>
          <cell r="BN301" t="str">
            <v xml:space="preserve"> - </v>
          </cell>
        </row>
        <row r="302">
          <cell r="A302" t="str">
            <v xml:space="preserve"> - </v>
          </cell>
          <cell r="B302" t="str">
            <v xml:space="preserve"> - </v>
          </cell>
          <cell r="C302" t="str">
            <v xml:space="preserve"> - </v>
          </cell>
          <cell r="D302" t="str">
            <v xml:space="preserve"> - </v>
          </cell>
          <cell r="E302" t="str">
            <v xml:space="preserve"> - </v>
          </cell>
          <cell r="F302" t="str">
            <v xml:space="preserve"> - </v>
          </cell>
          <cell r="G302" t="str">
            <v xml:space="preserve"> - </v>
          </cell>
          <cell r="H302" t="str">
            <v xml:space="preserve"> - </v>
          </cell>
          <cell r="I302" t="str">
            <v xml:space="preserve"> - </v>
          </cell>
          <cell r="J302" t="str">
            <v xml:space="preserve"> - </v>
          </cell>
          <cell r="K302" t="str">
            <v xml:space="preserve"> - </v>
          </cell>
          <cell r="L302" t="str">
            <v xml:space="preserve"> - </v>
          </cell>
          <cell r="M302" t="str">
            <v xml:space="preserve"> - </v>
          </cell>
          <cell r="N302" t="str">
            <v xml:space="preserve"> - </v>
          </cell>
          <cell r="O302" t="str">
            <v xml:space="preserve"> - </v>
          </cell>
          <cell r="P302" t="str">
            <v xml:space="preserve"> - </v>
          </cell>
          <cell r="Q302" t="str">
            <v xml:space="preserve"> - </v>
          </cell>
          <cell r="R302" t="str">
            <v xml:space="preserve"> - </v>
          </cell>
          <cell r="S302" t="str">
            <v xml:space="preserve"> - </v>
          </cell>
          <cell r="T302" t="str">
            <v xml:space="preserve"> - </v>
          </cell>
          <cell r="U302" t="str">
            <v xml:space="preserve"> - </v>
          </cell>
          <cell r="V302" t="str">
            <v xml:space="preserve"> - </v>
          </cell>
          <cell r="W302" t="str">
            <v xml:space="preserve"> - </v>
          </cell>
          <cell r="X302" t="str">
            <v xml:space="preserve"> - </v>
          </cell>
          <cell r="Y302" t="str">
            <v xml:space="preserve"> - </v>
          </cell>
          <cell r="Z302" t="str">
            <v xml:space="preserve"> - </v>
          </cell>
          <cell r="AA302" t="str">
            <v xml:space="preserve"> - </v>
          </cell>
          <cell r="AB302" t="str">
            <v xml:space="preserve"> - </v>
          </cell>
          <cell r="AC302" t="str">
            <v xml:space="preserve"> - </v>
          </cell>
          <cell r="AD302" t="str">
            <v xml:space="preserve"> - </v>
          </cell>
          <cell r="AE302" t="str">
            <v xml:space="preserve"> - </v>
          </cell>
          <cell r="AF302" t="str">
            <v xml:space="preserve"> - </v>
          </cell>
          <cell r="AG302" t="str">
            <v xml:space="preserve"> - </v>
          </cell>
          <cell r="AH302" t="str">
            <v xml:space="preserve"> - </v>
          </cell>
          <cell r="AI302" t="str">
            <v xml:space="preserve"> - </v>
          </cell>
          <cell r="AJ302" t="str">
            <v xml:space="preserve"> - </v>
          </cell>
          <cell r="AK302" t="str">
            <v xml:space="preserve"> - </v>
          </cell>
          <cell r="AL302" t="str">
            <v xml:space="preserve"> - </v>
          </cell>
          <cell r="AM302" t="str">
            <v xml:space="preserve"> - </v>
          </cell>
          <cell r="AN302" t="str">
            <v xml:space="preserve"> - </v>
          </cell>
          <cell r="AO302" t="str">
            <v xml:space="preserve"> - </v>
          </cell>
          <cell r="AP302" t="str">
            <v xml:space="preserve"> - </v>
          </cell>
          <cell r="AQ302" t="str">
            <v xml:space="preserve"> - </v>
          </cell>
          <cell r="AR302" t="str">
            <v xml:space="preserve"> - </v>
          </cell>
          <cell r="AS302" t="str">
            <v xml:space="preserve"> - </v>
          </cell>
          <cell r="AT302" t="str">
            <v xml:space="preserve"> - </v>
          </cell>
          <cell r="AU302" t="str">
            <v xml:space="preserve"> - </v>
          </cell>
          <cell r="AV302" t="str">
            <v xml:space="preserve"> - </v>
          </cell>
          <cell r="AW302" t="str">
            <v xml:space="preserve"> - </v>
          </cell>
          <cell r="AX302" t="str">
            <v xml:space="preserve"> - </v>
          </cell>
          <cell r="AY302" t="str">
            <v xml:space="preserve"> - </v>
          </cell>
          <cell r="AZ302" t="str">
            <v xml:space="preserve"> - </v>
          </cell>
          <cell r="BA302" t="str">
            <v xml:space="preserve"> - </v>
          </cell>
          <cell r="BB302" t="str">
            <v xml:space="preserve"> - </v>
          </cell>
          <cell r="BC302" t="str">
            <v xml:space="preserve"> - </v>
          </cell>
          <cell r="BD302" t="str">
            <v xml:space="preserve"> - </v>
          </cell>
          <cell r="BE302" t="str">
            <v xml:space="preserve"> - </v>
          </cell>
          <cell r="BF302" t="str">
            <v xml:space="preserve"> - </v>
          </cell>
          <cell r="BG302" t="str">
            <v xml:space="preserve"> - </v>
          </cell>
          <cell r="BH302" t="str">
            <v xml:space="preserve"> - </v>
          </cell>
          <cell r="BI302" t="str">
            <v xml:space="preserve"> - </v>
          </cell>
          <cell r="BJ302" t="str">
            <v xml:space="preserve"> - </v>
          </cell>
          <cell r="BK302" t="str">
            <v xml:space="preserve"> - </v>
          </cell>
          <cell r="BL302" t="str">
            <v xml:space="preserve"> - </v>
          </cell>
          <cell r="BM302" t="str">
            <v xml:space="preserve"> - </v>
          </cell>
          <cell r="BN302" t="str">
            <v xml:space="preserve"> - </v>
          </cell>
        </row>
        <row r="303">
          <cell r="A303" t="str">
            <v xml:space="preserve"> - </v>
          </cell>
          <cell r="B303" t="str">
            <v xml:space="preserve"> - </v>
          </cell>
          <cell r="C303" t="str">
            <v xml:space="preserve"> - </v>
          </cell>
          <cell r="D303" t="str">
            <v xml:space="preserve"> - </v>
          </cell>
          <cell r="E303" t="str">
            <v xml:space="preserve"> - </v>
          </cell>
          <cell r="F303" t="str">
            <v xml:space="preserve"> - </v>
          </cell>
          <cell r="G303" t="str">
            <v xml:space="preserve"> - </v>
          </cell>
          <cell r="H303" t="str">
            <v xml:space="preserve"> - </v>
          </cell>
          <cell r="I303" t="str">
            <v xml:space="preserve"> - </v>
          </cell>
          <cell r="J303" t="str">
            <v xml:space="preserve"> - </v>
          </cell>
          <cell r="K303" t="str">
            <v xml:space="preserve"> - </v>
          </cell>
          <cell r="L303" t="str">
            <v xml:space="preserve"> - </v>
          </cell>
          <cell r="M303" t="str">
            <v xml:space="preserve"> - </v>
          </cell>
          <cell r="N303" t="str">
            <v xml:space="preserve"> - </v>
          </cell>
          <cell r="O303" t="str">
            <v xml:space="preserve"> - </v>
          </cell>
          <cell r="P303" t="str">
            <v xml:space="preserve"> - </v>
          </cell>
          <cell r="Q303" t="str">
            <v xml:space="preserve"> - </v>
          </cell>
          <cell r="R303" t="str">
            <v xml:space="preserve"> - </v>
          </cell>
          <cell r="S303" t="str">
            <v xml:space="preserve"> - </v>
          </cell>
          <cell r="T303" t="str">
            <v xml:space="preserve"> - </v>
          </cell>
          <cell r="U303" t="str">
            <v xml:space="preserve"> - </v>
          </cell>
          <cell r="V303" t="str">
            <v xml:space="preserve"> - </v>
          </cell>
          <cell r="W303" t="str">
            <v xml:space="preserve"> - </v>
          </cell>
          <cell r="X303" t="str">
            <v xml:space="preserve"> - </v>
          </cell>
          <cell r="Y303" t="str">
            <v xml:space="preserve"> - </v>
          </cell>
          <cell r="Z303" t="str">
            <v xml:space="preserve"> - </v>
          </cell>
          <cell r="AA303" t="str">
            <v xml:space="preserve"> - </v>
          </cell>
          <cell r="AB303" t="str">
            <v xml:space="preserve"> - </v>
          </cell>
          <cell r="AC303" t="str">
            <v xml:space="preserve"> - </v>
          </cell>
          <cell r="AD303" t="str">
            <v xml:space="preserve"> - </v>
          </cell>
          <cell r="AE303" t="str">
            <v xml:space="preserve"> - </v>
          </cell>
          <cell r="AF303" t="str">
            <v xml:space="preserve"> - </v>
          </cell>
          <cell r="AG303" t="str">
            <v xml:space="preserve"> - </v>
          </cell>
          <cell r="AH303" t="str">
            <v xml:space="preserve"> - </v>
          </cell>
          <cell r="AI303" t="str">
            <v xml:space="preserve"> - </v>
          </cell>
          <cell r="AJ303" t="str">
            <v xml:space="preserve"> - </v>
          </cell>
          <cell r="AK303" t="str">
            <v xml:space="preserve"> - </v>
          </cell>
          <cell r="AL303" t="str">
            <v xml:space="preserve"> - </v>
          </cell>
          <cell r="AM303" t="str">
            <v xml:space="preserve"> - </v>
          </cell>
          <cell r="AN303" t="str">
            <v xml:space="preserve"> - </v>
          </cell>
          <cell r="AO303" t="str">
            <v xml:space="preserve"> - </v>
          </cell>
          <cell r="AP303" t="str">
            <v xml:space="preserve"> - </v>
          </cell>
          <cell r="AQ303" t="str">
            <v xml:space="preserve"> - </v>
          </cell>
          <cell r="AR303" t="str">
            <v xml:space="preserve"> - </v>
          </cell>
          <cell r="AS303" t="str">
            <v xml:space="preserve"> - </v>
          </cell>
          <cell r="AT303" t="str">
            <v xml:space="preserve"> - </v>
          </cell>
          <cell r="AU303" t="str">
            <v xml:space="preserve"> - </v>
          </cell>
          <cell r="AV303" t="str">
            <v xml:space="preserve"> - </v>
          </cell>
          <cell r="AW303" t="str">
            <v xml:space="preserve"> - </v>
          </cell>
          <cell r="AX303" t="str">
            <v xml:space="preserve"> - </v>
          </cell>
          <cell r="AY303" t="str">
            <v xml:space="preserve"> - </v>
          </cell>
          <cell r="AZ303" t="str">
            <v xml:space="preserve"> - </v>
          </cell>
          <cell r="BA303" t="str">
            <v xml:space="preserve"> - </v>
          </cell>
          <cell r="BB303" t="str">
            <v xml:space="preserve"> - </v>
          </cell>
          <cell r="BC303" t="str">
            <v xml:space="preserve"> - </v>
          </cell>
          <cell r="BD303" t="str">
            <v xml:space="preserve"> - </v>
          </cell>
          <cell r="BE303" t="str">
            <v xml:space="preserve"> - </v>
          </cell>
          <cell r="BF303" t="str">
            <v xml:space="preserve"> - </v>
          </cell>
          <cell r="BG303" t="str">
            <v xml:space="preserve"> - </v>
          </cell>
          <cell r="BH303" t="str">
            <v xml:space="preserve"> - </v>
          </cell>
          <cell r="BI303" t="str">
            <v xml:space="preserve"> - </v>
          </cell>
          <cell r="BJ303" t="str">
            <v xml:space="preserve"> - </v>
          </cell>
          <cell r="BK303" t="str">
            <v xml:space="preserve"> - </v>
          </cell>
          <cell r="BL303" t="str">
            <v xml:space="preserve"> - </v>
          </cell>
          <cell r="BM303" t="str">
            <v xml:space="preserve"> - </v>
          </cell>
          <cell r="BN303" t="str">
            <v xml:space="preserve"> - </v>
          </cell>
        </row>
        <row r="304">
          <cell r="A304" t="str">
            <v xml:space="preserve"> - </v>
          </cell>
          <cell r="B304" t="str">
            <v xml:space="preserve"> - </v>
          </cell>
          <cell r="C304" t="str">
            <v xml:space="preserve"> - </v>
          </cell>
          <cell r="D304" t="str">
            <v xml:space="preserve"> - </v>
          </cell>
          <cell r="E304" t="str">
            <v xml:space="preserve"> - </v>
          </cell>
          <cell r="F304" t="str">
            <v xml:space="preserve"> - </v>
          </cell>
          <cell r="G304" t="str">
            <v xml:space="preserve"> - </v>
          </cell>
          <cell r="H304" t="str">
            <v xml:space="preserve"> - </v>
          </cell>
          <cell r="I304" t="str">
            <v xml:space="preserve"> - </v>
          </cell>
          <cell r="J304" t="str">
            <v xml:space="preserve"> - </v>
          </cell>
          <cell r="K304" t="str">
            <v xml:space="preserve"> - </v>
          </cell>
          <cell r="L304" t="str">
            <v xml:space="preserve"> - </v>
          </cell>
          <cell r="M304" t="str">
            <v xml:space="preserve"> - </v>
          </cell>
          <cell r="N304" t="str">
            <v xml:space="preserve"> - </v>
          </cell>
          <cell r="O304" t="str">
            <v xml:space="preserve"> - </v>
          </cell>
          <cell r="P304" t="str">
            <v xml:space="preserve"> - </v>
          </cell>
          <cell r="Q304" t="str">
            <v xml:space="preserve"> - </v>
          </cell>
          <cell r="R304" t="str">
            <v xml:space="preserve"> - </v>
          </cell>
          <cell r="S304" t="str">
            <v xml:space="preserve"> - </v>
          </cell>
          <cell r="T304" t="str">
            <v xml:space="preserve"> - </v>
          </cell>
          <cell r="U304" t="str">
            <v xml:space="preserve"> - </v>
          </cell>
          <cell r="V304" t="str">
            <v xml:space="preserve"> - </v>
          </cell>
          <cell r="W304" t="str">
            <v xml:space="preserve"> - </v>
          </cell>
          <cell r="X304" t="str">
            <v xml:space="preserve"> - </v>
          </cell>
          <cell r="Y304" t="str">
            <v xml:space="preserve"> - </v>
          </cell>
          <cell r="Z304" t="str">
            <v xml:space="preserve"> - </v>
          </cell>
          <cell r="AA304" t="str">
            <v xml:space="preserve"> - </v>
          </cell>
          <cell r="AB304" t="str">
            <v xml:space="preserve"> - </v>
          </cell>
          <cell r="AC304" t="str">
            <v xml:space="preserve"> - </v>
          </cell>
          <cell r="AD304" t="str">
            <v xml:space="preserve"> - </v>
          </cell>
          <cell r="AE304" t="str">
            <v xml:space="preserve"> - </v>
          </cell>
          <cell r="AF304" t="str">
            <v xml:space="preserve"> - </v>
          </cell>
          <cell r="AG304" t="str">
            <v xml:space="preserve"> - </v>
          </cell>
          <cell r="AH304" t="str">
            <v xml:space="preserve"> - </v>
          </cell>
          <cell r="AI304" t="str">
            <v xml:space="preserve"> - </v>
          </cell>
          <cell r="AJ304" t="str">
            <v xml:space="preserve"> - </v>
          </cell>
          <cell r="AK304" t="str">
            <v xml:space="preserve"> - </v>
          </cell>
          <cell r="AL304" t="str">
            <v xml:space="preserve"> - </v>
          </cell>
          <cell r="AM304" t="str">
            <v xml:space="preserve"> - </v>
          </cell>
          <cell r="AN304" t="str">
            <v xml:space="preserve"> - </v>
          </cell>
          <cell r="AO304" t="str">
            <v xml:space="preserve"> - </v>
          </cell>
          <cell r="AP304" t="str">
            <v xml:space="preserve"> - </v>
          </cell>
          <cell r="AQ304" t="str">
            <v xml:space="preserve"> - </v>
          </cell>
          <cell r="AR304" t="str">
            <v xml:space="preserve"> - </v>
          </cell>
          <cell r="AS304" t="str">
            <v xml:space="preserve"> - </v>
          </cell>
          <cell r="AT304" t="str">
            <v xml:space="preserve"> - </v>
          </cell>
          <cell r="AU304" t="str">
            <v xml:space="preserve"> - </v>
          </cell>
          <cell r="AV304" t="str">
            <v xml:space="preserve"> - </v>
          </cell>
          <cell r="AW304" t="str">
            <v xml:space="preserve"> - </v>
          </cell>
          <cell r="AX304" t="str">
            <v xml:space="preserve"> - </v>
          </cell>
          <cell r="AY304" t="str">
            <v xml:space="preserve"> - </v>
          </cell>
          <cell r="AZ304" t="str">
            <v xml:space="preserve"> - </v>
          </cell>
          <cell r="BA304" t="str">
            <v xml:space="preserve"> - </v>
          </cell>
          <cell r="BB304" t="str">
            <v xml:space="preserve"> - </v>
          </cell>
          <cell r="BC304" t="str">
            <v xml:space="preserve"> - </v>
          </cell>
          <cell r="BD304" t="str">
            <v xml:space="preserve"> - </v>
          </cell>
          <cell r="BE304" t="str">
            <v xml:space="preserve"> - </v>
          </cell>
          <cell r="BF304" t="str">
            <v xml:space="preserve"> - </v>
          </cell>
          <cell r="BG304" t="str">
            <v xml:space="preserve"> - </v>
          </cell>
          <cell r="BH304" t="str">
            <v xml:space="preserve"> - </v>
          </cell>
          <cell r="BI304" t="str">
            <v xml:space="preserve"> - </v>
          </cell>
          <cell r="BJ304" t="str">
            <v xml:space="preserve"> - </v>
          </cell>
          <cell r="BK304" t="str">
            <v xml:space="preserve"> - </v>
          </cell>
          <cell r="BL304" t="str">
            <v xml:space="preserve"> - </v>
          </cell>
          <cell r="BM304" t="str">
            <v xml:space="preserve"> - </v>
          </cell>
          <cell r="BN304" t="str">
            <v xml:space="preserve"> - </v>
          </cell>
        </row>
        <row r="305">
          <cell r="A305" t="str">
            <v xml:space="preserve"> - </v>
          </cell>
          <cell r="B305" t="str">
            <v xml:space="preserve"> - </v>
          </cell>
          <cell r="C305" t="str">
            <v xml:space="preserve"> - </v>
          </cell>
          <cell r="D305" t="str">
            <v xml:space="preserve"> - </v>
          </cell>
          <cell r="E305" t="str">
            <v xml:space="preserve"> - </v>
          </cell>
          <cell r="F305" t="str">
            <v xml:space="preserve"> - </v>
          </cell>
          <cell r="G305" t="str">
            <v xml:space="preserve"> - </v>
          </cell>
          <cell r="H305" t="str">
            <v xml:space="preserve"> - </v>
          </cell>
          <cell r="I305" t="str">
            <v xml:space="preserve"> - </v>
          </cell>
          <cell r="J305" t="str">
            <v xml:space="preserve"> - </v>
          </cell>
          <cell r="K305" t="str">
            <v xml:space="preserve"> - </v>
          </cell>
          <cell r="L305" t="str">
            <v xml:space="preserve"> - </v>
          </cell>
          <cell r="M305" t="str">
            <v xml:space="preserve"> - </v>
          </cell>
          <cell r="N305" t="str">
            <v xml:space="preserve"> - </v>
          </cell>
          <cell r="O305" t="str">
            <v xml:space="preserve"> - </v>
          </cell>
          <cell r="P305" t="str">
            <v xml:space="preserve"> - </v>
          </cell>
          <cell r="Q305" t="str">
            <v xml:space="preserve"> - </v>
          </cell>
          <cell r="R305" t="str">
            <v xml:space="preserve"> - </v>
          </cell>
          <cell r="S305" t="str">
            <v xml:space="preserve"> - </v>
          </cell>
          <cell r="T305" t="str">
            <v xml:space="preserve"> - </v>
          </cell>
          <cell r="U305" t="str">
            <v xml:space="preserve"> - </v>
          </cell>
          <cell r="V305" t="str">
            <v xml:space="preserve"> - </v>
          </cell>
          <cell r="W305" t="str">
            <v xml:space="preserve"> - </v>
          </cell>
          <cell r="X305" t="str">
            <v xml:space="preserve"> - </v>
          </cell>
          <cell r="Y305" t="str">
            <v xml:space="preserve"> - </v>
          </cell>
          <cell r="Z305" t="str">
            <v xml:space="preserve"> - </v>
          </cell>
          <cell r="AA305" t="str">
            <v xml:space="preserve"> - </v>
          </cell>
          <cell r="AB305" t="str">
            <v xml:space="preserve"> - </v>
          </cell>
          <cell r="AC305" t="str">
            <v xml:space="preserve"> - </v>
          </cell>
          <cell r="AD305" t="str">
            <v xml:space="preserve"> - </v>
          </cell>
          <cell r="AE305" t="str">
            <v xml:space="preserve"> - </v>
          </cell>
          <cell r="AF305" t="str">
            <v xml:space="preserve"> - </v>
          </cell>
          <cell r="AG305" t="str">
            <v xml:space="preserve"> - </v>
          </cell>
          <cell r="AH305" t="str">
            <v xml:space="preserve"> - </v>
          </cell>
          <cell r="AI305" t="str">
            <v xml:space="preserve"> - </v>
          </cell>
          <cell r="AJ305" t="str">
            <v xml:space="preserve"> - </v>
          </cell>
          <cell r="AK305" t="str">
            <v xml:space="preserve"> - </v>
          </cell>
          <cell r="AL305" t="str">
            <v xml:space="preserve"> - </v>
          </cell>
          <cell r="AM305" t="str">
            <v xml:space="preserve"> - </v>
          </cell>
          <cell r="AN305" t="str">
            <v xml:space="preserve"> - </v>
          </cell>
          <cell r="AO305" t="str">
            <v xml:space="preserve"> - </v>
          </cell>
          <cell r="AP305" t="str">
            <v xml:space="preserve"> - </v>
          </cell>
          <cell r="AQ305" t="str">
            <v xml:space="preserve"> - </v>
          </cell>
          <cell r="AR305" t="str">
            <v xml:space="preserve"> - </v>
          </cell>
          <cell r="AS305" t="str">
            <v xml:space="preserve"> - </v>
          </cell>
          <cell r="AT305" t="str">
            <v xml:space="preserve"> - </v>
          </cell>
          <cell r="AU305" t="str">
            <v xml:space="preserve"> - </v>
          </cell>
          <cell r="AV305" t="str">
            <v xml:space="preserve"> - </v>
          </cell>
          <cell r="AW305" t="str">
            <v xml:space="preserve"> - </v>
          </cell>
          <cell r="AX305" t="str">
            <v xml:space="preserve"> - </v>
          </cell>
          <cell r="AY305" t="str">
            <v xml:space="preserve"> - </v>
          </cell>
          <cell r="AZ305" t="str">
            <v xml:space="preserve"> - </v>
          </cell>
          <cell r="BA305" t="str">
            <v xml:space="preserve"> - </v>
          </cell>
          <cell r="BB305" t="str">
            <v xml:space="preserve"> - </v>
          </cell>
          <cell r="BC305" t="str">
            <v xml:space="preserve"> - </v>
          </cell>
          <cell r="BD305" t="str">
            <v xml:space="preserve"> - </v>
          </cell>
          <cell r="BE305" t="str">
            <v xml:space="preserve"> - </v>
          </cell>
          <cell r="BF305" t="str">
            <v xml:space="preserve"> - </v>
          </cell>
          <cell r="BG305" t="str">
            <v xml:space="preserve"> - </v>
          </cell>
          <cell r="BH305" t="str">
            <v xml:space="preserve"> - </v>
          </cell>
          <cell r="BI305" t="str">
            <v xml:space="preserve"> - </v>
          </cell>
          <cell r="BJ305" t="str">
            <v xml:space="preserve"> - </v>
          </cell>
          <cell r="BK305" t="str">
            <v xml:space="preserve"> - </v>
          </cell>
          <cell r="BL305" t="str">
            <v xml:space="preserve"> - </v>
          </cell>
          <cell r="BM305" t="str">
            <v xml:space="preserve"> - </v>
          </cell>
          <cell r="BN305" t="str">
            <v xml:space="preserve"> - </v>
          </cell>
        </row>
        <row r="306">
          <cell r="A306" t="str">
            <v xml:space="preserve"> - </v>
          </cell>
          <cell r="B306" t="str">
            <v xml:space="preserve"> - </v>
          </cell>
          <cell r="C306" t="str">
            <v xml:space="preserve"> - </v>
          </cell>
          <cell r="D306" t="str">
            <v xml:space="preserve"> - </v>
          </cell>
          <cell r="E306" t="str">
            <v xml:space="preserve"> - </v>
          </cell>
          <cell r="F306" t="str">
            <v xml:space="preserve"> - </v>
          </cell>
          <cell r="G306" t="str">
            <v xml:space="preserve"> - </v>
          </cell>
          <cell r="H306" t="str">
            <v xml:space="preserve"> - </v>
          </cell>
          <cell r="I306" t="str">
            <v xml:space="preserve"> - </v>
          </cell>
          <cell r="J306" t="str">
            <v xml:space="preserve"> - </v>
          </cell>
          <cell r="K306" t="str">
            <v xml:space="preserve"> - </v>
          </cell>
          <cell r="L306" t="str">
            <v xml:space="preserve"> - </v>
          </cell>
          <cell r="M306" t="str">
            <v xml:space="preserve"> - </v>
          </cell>
          <cell r="N306" t="str">
            <v xml:space="preserve"> - </v>
          </cell>
          <cell r="O306" t="str">
            <v xml:space="preserve"> - </v>
          </cell>
          <cell r="P306" t="str">
            <v xml:space="preserve"> - </v>
          </cell>
          <cell r="Q306" t="str">
            <v xml:space="preserve"> - </v>
          </cell>
          <cell r="R306" t="str">
            <v xml:space="preserve"> - </v>
          </cell>
          <cell r="S306" t="str">
            <v xml:space="preserve"> - </v>
          </cell>
          <cell r="T306" t="str">
            <v xml:space="preserve"> - </v>
          </cell>
          <cell r="U306" t="str">
            <v xml:space="preserve"> - </v>
          </cell>
          <cell r="V306" t="str">
            <v xml:space="preserve"> - </v>
          </cell>
          <cell r="W306" t="str">
            <v xml:space="preserve"> - </v>
          </cell>
          <cell r="X306" t="str">
            <v xml:space="preserve"> - </v>
          </cell>
          <cell r="Y306" t="str">
            <v xml:space="preserve"> - </v>
          </cell>
          <cell r="Z306" t="str">
            <v xml:space="preserve"> - </v>
          </cell>
          <cell r="AA306" t="str">
            <v xml:space="preserve"> - </v>
          </cell>
          <cell r="AB306" t="str">
            <v xml:space="preserve"> - </v>
          </cell>
          <cell r="AC306" t="str">
            <v xml:space="preserve"> - </v>
          </cell>
          <cell r="AD306" t="str">
            <v xml:space="preserve"> - </v>
          </cell>
          <cell r="AE306" t="str">
            <v xml:space="preserve"> - </v>
          </cell>
          <cell r="AF306" t="str">
            <v xml:space="preserve"> - </v>
          </cell>
          <cell r="AG306" t="str">
            <v xml:space="preserve"> - </v>
          </cell>
          <cell r="AH306" t="str">
            <v xml:space="preserve"> - </v>
          </cell>
          <cell r="AI306" t="str">
            <v xml:space="preserve"> - </v>
          </cell>
          <cell r="AJ306" t="str">
            <v xml:space="preserve"> - </v>
          </cell>
          <cell r="AK306" t="str">
            <v xml:space="preserve"> - </v>
          </cell>
          <cell r="AL306" t="str">
            <v xml:space="preserve"> - </v>
          </cell>
          <cell r="AM306" t="str">
            <v xml:space="preserve"> - </v>
          </cell>
          <cell r="AN306" t="str">
            <v xml:space="preserve"> - </v>
          </cell>
          <cell r="AO306" t="str">
            <v xml:space="preserve"> - </v>
          </cell>
          <cell r="AP306" t="str">
            <v xml:space="preserve"> - </v>
          </cell>
          <cell r="AQ306" t="str">
            <v xml:space="preserve"> - </v>
          </cell>
          <cell r="AR306" t="str">
            <v xml:space="preserve"> - </v>
          </cell>
          <cell r="AS306" t="str">
            <v xml:space="preserve"> - </v>
          </cell>
          <cell r="AT306" t="str">
            <v xml:space="preserve"> - </v>
          </cell>
          <cell r="AU306" t="str">
            <v xml:space="preserve"> - </v>
          </cell>
          <cell r="AV306" t="str">
            <v xml:space="preserve"> - </v>
          </cell>
          <cell r="AW306" t="str">
            <v xml:space="preserve"> - </v>
          </cell>
          <cell r="AX306" t="str">
            <v xml:space="preserve"> - </v>
          </cell>
          <cell r="AY306" t="str">
            <v xml:space="preserve"> - </v>
          </cell>
          <cell r="AZ306" t="str">
            <v xml:space="preserve"> - </v>
          </cell>
          <cell r="BA306" t="str">
            <v xml:space="preserve"> - </v>
          </cell>
          <cell r="BB306" t="str">
            <v xml:space="preserve"> - </v>
          </cell>
          <cell r="BC306" t="str">
            <v xml:space="preserve"> - </v>
          </cell>
          <cell r="BD306" t="str">
            <v xml:space="preserve"> - </v>
          </cell>
          <cell r="BE306" t="str">
            <v xml:space="preserve"> - </v>
          </cell>
          <cell r="BF306" t="str">
            <v xml:space="preserve"> - </v>
          </cell>
          <cell r="BG306" t="str">
            <v xml:space="preserve"> - </v>
          </cell>
          <cell r="BH306" t="str">
            <v xml:space="preserve"> - </v>
          </cell>
          <cell r="BI306" t="str">
            <v xml:space="preserve"> - </v>
          </cell>
          <cell r="BJ306" t="str">
            <v xml:space="preserve"> - </v>
          </cell>
          <cell r="BK306" t="str">
            <v xml:space="preserve"> - </v>
          </cell>
          <cell r="BL306" t="str">
            <v xml:space="preserve"> - </v>
          </cell>
          <cell r="BM306" t="str">
            <v xml:space="preserve"> - </v>
          </cell>
          <cell r="BN306" t="str">
            <v xml:space="preserve"> - </v>
          </cell>
        </row>
        <row r="307">
          <cell r="A307" t="str">
            <v xml:space="preserve"> - </v>
          </cell>
          <cell r="B307" t="str">
            <v xml:space="preserve"> - </v>
          </cell>
          <cell r="C307" t="str">
            <v xml:space="preserve"> - </v>
          </cell>
          <cell r="D307" t="str">
            <v xml:space="preserve"> - </v>
          </cell>
          <cell r="E307" t="str">
            <v xml:space="preserve"> - </v>
          </cell>
          <cell r="F307" t="str">
            <v xml:space="preserve"> - </v>
          </cell>
          <cell r="G307" t="str">
            <v xml:space="preserve"> - </v>
          </cell>
          <cell r="H307" t="str">
            <v xml:space="preserve"> - </v>
          </cell>
          <cell r="I307" t="str">
            <v xml:space="preserve"> - </v>
          </cell>
          <cell r="J307" t="str">
            <v xml:space="preserve"> - </v>
          </cell>
          <cell r="K307" t="str">
            <v xml:space="preserve"> - </v>
          </cell>
          <cell r="L307" t="str">
            <v xml:space="preserve"> - </v>
          </cell>
          <cell r="M307" t="str">
            <v xml:space="preserve"> - </v>
          </cell>
          <cell r="N307" t="str">
            <v xml:space="preserve"> - </v>
          </cell>
          <cell r="O307" t="str">
            <v xml:space="preserve"> - </v>
          </cell>
          <cell r="P307" t="str">
            <v xml:space="preserve"> - </v>
          </cell>
          <cell r="Q307" t="str">
            <v xml:space="preserve"> - </v>
          </cell>
          <cell r="R307" t="str">
            <v xml:space="preserve"> - </v>
          </cell>
          <cell r="S307" t="str">
            <v xml:space="preserve"> - </v>
          </cell>
          <cell r="T307" t="str">
            <v xml:space="preserve"> - </v>
          </cell>
          <cell r="U307" t="str">
            <v xml:space="preserve"> - </v>
          </cell>
          <cell r="V307" t="str">
            <v xml:space="preserve"> - </v>
          </cell>
          <cell r="W307" t="str">
            <v xml:space="preserve"> - </v>
          </cell>
          <cell r="X307" t="str">
            <v xml:space="preserve"> - </v>
          </cell>
          <cell r="Y307" t="str">
            <v xml:space="preserve"> - </v>
          </cell>
          <cell r="Z307" t="str">
            <v xml:space="preserve"> - </v>
          </cell>
          <cell r="AA307" t="str">
            <v xml:space="preserve"> - </v>
          </cell>
          <cell r="AB307" t="str">
            <v xml:space="preserve"> - </v>
          </cell>
          <cell r="AC307" t="str">
            <v xml:space="preserve"> - </v>
          </cell>
          <cell r="AD307" t="str">
            <v xml:space="preserve"> - </v>
          </cell>
          <cell r="AE307" t="str">
            <v xml:space="preserve"> - </v>
          </cell>
          <cell r="AF307" t="str">
            <v xml:space="preserve"> - </v>
          </cell>
          <cell r="AG307" t="str">
            <v xml:space="preserve"> - </v>
          </cell>
          <cell r="AH307" t="str">
            <v xml:space="preserve"> - </v>
          </cell>
          <cell r="AI307" t="str">
            <v xml:space="preserve"> - </v>
          </cell>
          <cell r="AJ307" t="str">
            <v xml:space="preserve"> - </v>
          </cell>
          <cell r="AK307" t="str">
            <v xml:space="preserve"> - </v>
          </cell>
          <cell r="AL307" t="str">
            <v xml:space="preserve"> - </v>
          </cell>
          <cell r="AM307" t="str">
            <v xml:space="preserve"> - </v>
          </cell>
          <cell r="AN307" t="str">
            <v xml:space="preserve"> - </v>
          </cell>
          <cell r="AO307" t="str">
            <v xml:space="preserve"> - </v>
          </cell>
          <cell r="AP307" t="str">
            <v xml:space="preserve"> - </v>
          </cell>
          <cell r="AQ307" t="str">
            <v xml:space="preserve"> - </v>
          </cell>
          <cell r="AR307" t="str">
            <v xml:space="preserve"> - </v>
          </cell>
          <cell r="AS307" t="str">
            <v xml:space="preserve"> - </v>
          </cell>
          <cell r="AT307" t="str">
            <v xml:space="preserve"> - </v>
          </cell>
          <cell r="AU307" t="str">
            <v xml:space="preserve"> - </v>
          </cell>
          <cell r="AV307" t="str">
            <v xml:space="preserve"> - </v>
          </cell>
          <cell r="AW307" t="str">
            <v xml:space="preserve"> - </v>
          </cell>
          <cell r="AX307" t="str">
            <v xml:space="preserve"> - </v>
          </cell>
          <cell r="AY307" t="str">
            <v xml:space="preserve"> - </v>
          </cell>
          <cell r="AZ307" t="str">
            <v xml:space="preserve"> - </v>
          </cell>
          <cell r="BA307" t="str">
            <v xml:space="preserve"> - </v>
          </cell>
          <cell r="BB307" t="str">
            <v xml:space="preserve"> - </v>
          </cell>
          <cell r="BC307" t="str">
            <v xml:space="preserve"> - </v>
          </cell>
          <cell r="BD307" t="str">
            <v xml:space="preserve"> - </v>
          </cell>
          <cell r="BE307" t="str">
            <v xml:space="preserve"> - </v>
          </cell>
          <cell r="BF307" t="str">
            <v xml:space="preserve"> - </v>
          </cell>
          <cell r="BG307" t="str">
            <v xml:space="preserve"> - </v>
          </cell>
          <cell r="BH307" t="str">
            <v xml:space="preserve"> - </v>
          </cell>
          <cell r="BI307" t="str">
            <v xml:space="preserve"> - </v>
          </cell>
          <cell r="BJ307" t="str">
            <v xml:space="preserve"> - </v>
          </cell>
          <cell r="BK307" t="str">
            <v xml:space="preserve"> - </v>
          </cell>
          <cell r="BL307" t="str">
            <v xml:space="preserve"> - </v>
          </cell>
          <cell r="BM307" t="str">
            <v xml:space="preserve"> - </v>
          </cell>
          <cell r="BN307" t="str">
            <v xml:space="preserve"> - </v>
          </cell>
        </row>
        <row r="308">
          <cell r="A308" t="str">
            <v xml:space="preserve"> - </v>
          </cell>
          <cell r="B308" t="str">
            <v xml:space="preserve"> - </v>
          </cell>
          <cell r="C308" t="str">
            <v xml:space="preserve"> - </v>
          </cell>
          <cell r="D308" t="str">
            <v xml:space="preserve"> - </v>
          </cell>
          <cell r="E308" t="str">
            <v xml:space="preserve"> - </v>
          </cell>
          <cell r="F308" t="str">
            <v xml:space="preserve"> - </v>
          </cell>
          <cell r="G308" t="str">
            <v xml:space="preserve"> - </v>
          </cell>
          <cell r="H308" t="str">
            <v xml:space="preserve"> - </v>
          </cell>
          <cell r="I308" t="str">
            <v xml:space="preserve"> - </v>
          </cell>
          <cell r="J308" t="str">
            <v xml:space="preserve"> - </v>
          </cell>
          <cell r="K308" t="str">
            <v xml:space="preserve"> - </v>
          </cell>
          <cell r="L308" t="str">
            <v xml:space="preserve"> - </v>
          </cell>
          <cell r="M308" t="str">
            <v xml:space="preserve"> - </v>
          </cell>
          <cell r="N308" t="str">
            <v xml:space="preserve"> - </v>
          </cell>
          <cell r="O308" t="str">
            <v xml:space="preserve"> - </v>
          </cell>
          <cell r="P308" t="str">
            <v xml:space="preserve"> - </v>
          </cell>
          <cell r="Q308" t="str">
            <v xml:space="preserve"> - </v>
          </cell>
          <cell r="R308" t="str">
            <v xml:space="preserve"> - </v>
          </cell>
          <cell r="S308" t="str">
            <v xml:space="preserve"> - </v>
          </cell>
          <cell r="T308" t="str">
            <v xml:space="preserve"> - </v>
          </cell>
          <cell r="U308" t="str">
            <v xml:space="preserve"> - </v>
          </cell>
          <cell r="V308" t="str">
            <v xml:space="preserve"> - </v>
          </cell>
          <cell r="W308" t="str">
            <v xml:space="preserve"> - </v>
          </cell>
          <cell r="X308" t="str">
            <v xml:space="preserve"> - </v>
          </cell>
          <cell r="Y308" t="str">
            <v xml:space="preserve"> - </v>
          </cell>
          <cell r="Z308" t="str">
            <v xml:space="preserve"> - </v>
          </cell>
          <cell r="AA308" t="str">
            <v xml:space="preserve"> - </v>
          </cell>
          <cell r="AB308" t="str">
            <v xml:space="preserve"> - </v>
          </cell>
          <cell r="AC308" t="str">
            <v xml:space="preserve"> - </v>
          </cell>
          <cell r="AD308" t="str">
            <v xml:space="preserve"> - </v>
          </cell>
          <cell r="AE308" t="str">
            <v xml:space="preserve"> - </v>
          </cell>
          <cell r="AF308" t="str">
            <v xml:space="preserve"> - </v>
          </cell>
          <cell r="AG308" t="str">
            <v xml:space="preserve"> - </v>
          </cell>
          <cell r="AH308" t="str">
            <v xml:space="preserve"> - </v>
          </cell>
          <cell r="AI308" t="str">
            <v xml:space="preserve"> - </v>
          </cell>
          <cell r="AJ308" t="str">
            <v xml:space="preserve"> - </v>
          </cell>
          <cell r="AK308" t="str">
            <v xml:space="preserve"> - </v>
          </cell>
          <cell r="AL308" t="str">
            <v xml:space="preserve"> - </v>
          </cell>
          <cell r="AM308" t="str">
            <v xml:space="preserve"> - </v>
          </cell>
          <cell r="AN308" t="str">
            <v xml:space="preserve"> - </v>
          </cell>
          <cell r="AO308" t="str">
            <v xml:space="preserve"> - </v>
          </cell>
          <cell r="AP308" t="str">
            <v xml:space="preserve"> - </v>
          </cell>
          <cell r="AQ308" t="str">
            <v xml:space="preserve"> - </v>
          </cell>
          <cell r="AR308" t="str">
            <v xml:space="preserve"> - </v>
          </cell>
          <cell r="AS308" t="str">
            <v xml:space="preserve"> - </v>
          </cell>
          <cell r="AT308" t="str">
            <v xml:space="preserve"> - </v>
          </cell>
          <cell r="AU308" t="str">
            <v xml:space="preserve"> - </v>
          </cell>
          <cell r="AV308" t="str">
            <v xml:space="preserve"> - </v>
          </cell>
          <cell r="AW308" t="str">
            <v xml:space="preserve"> - </v>
          </cell>
          <cell r="AX308" t="str">
            <v xml:space="preserve"> - </v>
          </cell>
          <cell r="AY308" t="str">
            <v xml:space="preserve"> - </v>
          </cell>
          <cell r="AZ308" t="str">
            <v xml:space="preserve"> - </v>
          </cell>
          <cell r="BA308" t="str">
            <v xml:space="preserve"> - </v>
          </cell>
          <cell r="BB308" t="str">
            <v xml:space="preserve"> - </v>
          </cell>
          <cell r="BC308" t="str">
            <v xml:space="preserve"> - </v>
          </cell>
          <cell r="BD308" t="str">
            <v xml:space="preserve"> - </v>
          </cell>
          <cell r="BE308" t="str">
            <v xml:space="preserve"> - </v>
          </cell>
          <cell r="BF308" t="str">
            <v xml:space="preserve"> - </v>
          </cell>
          <cell r="BG308" t="str">
            <v xml:space="preserve"> - </v>
          </cell>
          <cell r="BH308" t="str">
            <v xml:space="preserve"> - </v>
          </cell>
          <cell r="BI308" t="str">
            <v xml:space="preserve"> - </v>
          </cell>
          <cell r="BJ308" t="str">
            <v xml:space="preserve"> - </v>
          </cell>
          <cell r="BK308" t="str">
            <v xml:space="preserve"> - </v>
          </cell>
          <cell r="BL308" t="str">
            <v xml:space="preserve"> - </v>
          </cell>
          <cell r="BM308" t="str">
            <v xml:space="preserve"> - </v>
          </cell>
          <cell r="BN308" t="str">
            <v xml:space="preserve"> - </v>
          </cell>
        </row>
        <row r="309">
          <cell r="A309" t="str">
            <v xml:space="preserve"> - </v>
          </cell>
          <cell r="B309" t="str">
            <v xml:space="preserve"> - </v>
          </cell>
          <cell r="C309" t="str">
            <v xml:space="preserve"> - </v>
          </cell>
          <cell r="D309" t="str">
            <v xml:space="preserve"> - </v>
          </cell>
          <cell r="E309" t="str">
            <v xml:space="preserve"> - </v>
          </cell>
          <cell r="F309" t="str">
            <v xml:space="preserve"> - </v>
          </cell>
          <cell r="G309" t="str">
            <v xml:space="preserve"> - </v>
          </cell>
          <cell r="H309" t="str">
            <v xml:space="preserve"> - </v>
          </cell>
          <cell r="I309" t="str">
            <v xml:space="preserve"> - </v>
          </cell>
          <cell r="J309" t="str">
            <v xml:space="preserve"> - </v>
          </cell>
          <cell r="K309" t="str">
            <v xml:space="preserve"> - </v>
          </cell>
          <cell r="L309" t="str">
            <v xml:space="preserve"> - </v>
          </cell>
          <cell r="M309" t="str">
            <v xml:space="preserve"> - </v>
          </cell>
          <cell r="N309" t="str">
            <v xml:space="preserve"> - </v>
          </cell>
          <cell r="O309" t="str">
            <v xml:space="preserve"> - </v>
          </cell>
          <cell r="P309" t="str">
            <v xml:space="preserve"> - </v>
          </cell>
          <cell r="Q309" t="str">
            <v xml:space="preserve"> - </v>
          </cell>
          <cell r="R309" t="str">
            <v xml:space="preserve"> - </v>
          </cell>
          <cell r="S309" t="str">
            <v xml:space="preserve"> - </v>
          </cell>
          <cell r="T309" t="str">
            <v xml:space="preserve"> - </v>
          </cell>
          <cell r="U309" t="str">
            <v xml:space="preserve"> - </v>
          </cell>
          <cell r="V309" t="str">
            <v xml:space="preserve"> - </v>
          </cell>
          <cell r="W309" t="str">
            <v xml:space="preserve"> - </v>
          </cell>
          <cell r="X309" t="str">
            <v xml:space="preserve"> - </v>
          </cell>
          <cell r="Y309" t="str">
            <v xml:space="preserve"> - </v>
          </cell>
          <cell r="Z309" t="str">
            <v xml:space="preserve"> - </v>
          </cell>
          <cell r="AA309" t="str">
            <v xml:space="preserve"> - </v>
          </cell>
          <cell r="AB309" t="str">
            <v xml:space="preserve"> - </v>
          </cell>
          <cell r="AC309" t="str">
            <v xml:space="preserve"> - </v>
          </cell>
          <cell r="AD309" t="str">
            <v xml:space="preserve"> - </v>
          </cell>
          <cell r="AE309" t="str">
            <v xml:space="preserve"> - </v>
          </cell>
          <cell r="AF309" t="str">
            <v xml:space="preserve"> - </v>
          </cell>
          <cell r="AG309" t="str">
            <v xml:space="preserve"> - </v>
          </cell>
          <cell r="AH309" t="str">
            <v xml:space="preserve"> - </v>
          </cell>
          <cell r="AI309" t="str">
            <v xml:space="preserve"> - </v>
          </cell>
          <cell r="AJ309" t="str">
            <v xml:space="preserve"> - </v>
          </cell>
          <cell r="AK309" t="str">
            <v xml:space="preserve"> - </v>
          </cell>
          <cell r="AL309" t="str">
            <v xml:space="preserve"> - </v>
          </cell>
          <cell r="AM309" t="str">
            <v xml:space="preserve"> - </v>
          </cell>
          <cell r="AN309" t="str">
            <v xml:space="preserve"> - </v>
          </cell>
          <cell r="AO309" t="str">
            <v xml:space="preserve"> - </v>
          </cell>
          <cell r="AP309" t="str">
            <v xml:space="preserve"> - </v>
          </cell>
          <cell r="AQ309" t="str">
            <v xml:space="preserve"> - </v>
          </cell>
          <cell r="AR309" t="str">
            <v xml:space="preserve"> - </v>
          </cell>
          <cell r="AS309" t="str">
            <v xml:space="preserve"> - </v>
          </cell>
          <cell r="AT309" t="str">
            <v xml:space="preserve"> - </v>
          </cell>
          <cell r="AU309" t="str">
            <v xml:space="preserve"> - </v>
          </cell>
          <cell r="AV309" t="str">
            <v xml:space="preserve"> - </v>
          </cell>
          <cell r="AW309" t="str">
            <v xml:space="preserve"> - </v>
          </cell>
          <cell r="AX309" t="str">
            <v xml:space="preserve"> - </v>
          </cell>
          <cell r="AY309" t="str">
            <v xml:space="preserve"> - </v>
          </cell>
          <cell r="AZ309" t="str">
            <v xml:space="preserve"> - </v>
          </cell>
          <cell r="BA309" t="str">
            <v xml:space="preserve"> - </v>
          </cell>
          <cell r="BB309" t="str">
            <v xml:space="preserve"> - </v>
          </cell>
          <cell r="BC309" t="str">
            <v xml:space="preserve"> - </v>
          </cell>
          <cell r="BD309" t="str">
            <v xml:space="preserve"> - </v>
          </cell>
          <cell r="BE309" t="str">
            <v xml:space="preserve"> - </v>
          </cell>
          <cell r="BF309" t="str">
            <v xml:space="preserve"> - </v>
          </cell>
          <cell r="BG309" t="str">
            <v xml:space="preserve"> - </v>
          </cell>
          <cell r="BH309" t="str">
            <v xml:space="preserve"> - </v>
          </cell>
          <cell r="BI309" t="str">
            <v xml:space="preserve"> - </v>
          </cell>
          <cell r="BJ309" t="str">
            <v xml:space="preserve"> - </v>
          </cell>
          <cell r="BK309" t="str">
            <v xml:space="preserve"> - </v>
          </cell>
          <cell r="BL309" t="str">
            <v xml:space="preserve"> - </v>
          </cell>
          <cell r="BM309" t="str">
            <v xml:space="preserve"> - </v>
          </cell>
          <cell r="BN309" t="str">
            <v xml:space="preserve"> - </v>
          </cell>
        </row>
        <row r="310">
          <cell r="A310" t="str">
            <v xml:space="preserve"> - </v>
          </cell>
          <cell r="B310" t="str">
            <v xml:space="preserve"> - </v>
          </cell>
          <cell r="C310" t="str">
            <v xml:space="preserve"> - </v>
          </cell>
          <cell r="D310" t="str">
            <v xml:space="preserve"> - </v>
          </cell>
          <cell r="E310" t="str">
            <v xml:space="preserve"> - </v>
          </cell>
          <cell r="F310" t="str">
            <v xml:space="preserve"> - </v>
          </cell>
          <cell r="G310" t="str">
            <v xml:space="preserve"> - </v>
          </cell>
          <cell r="H310" t="str">
            <v xml:space="preserve"> - </v>
          </cell>
          <cell r="I310" t="str">
            <v xml:space="preserve"> - </v>
          </cell>
          <cell r="J310" t="str">
            <v xml:space="preserve"> - </v>
          </cell>
          <cell r="K310" t="str">
            <v xml:space="preserve"> - </v>
          </cell>
          <cell r="L310" t="str">
            <v xml:space="preserve"> - </v>
          </cell>
          <cell r="M310" t="str">
            <v xml:space="preserve"> - </v>
          </cell>
          <cell r="N310" t="str">
            <v xml:space="preserve"> - </v>
          </cell>
          <cell r="O310" t="str">
            <v xml:space="preserve"> - </v>
          </cell>
          <cell r="P310" t="str">
            <v xml:space="preserve"> - </v>
          </cell>
          <cell r="Q310" t="str">
            <v xml:space="preserve"> - </v>
          </cell>
          <cell r="R310" t="str">
            <v xml:space="preserve"> - </v>
          </cell>
          <cell r="S310" t="str">
            <v xml:space="preserve"> - </v>
          </cell>
          <cell r="T310" t="str">
            <v xml:space="preserve"> - </v>
          </cell>
          <cell r="U310" t="str">
            <v xml:space="preserve"> - </v>
          </cell>
          <cell r="V310" t="str">
            <v xml:space="preserve"> - </v>
          </cell>
          <cell r="W310" t="str">
            <v xml:space="preserve"> - </v>
          </cell>
          <cell r="X310" t="str">
            <v xml:space="preserve"> - </v>
          </cell>
          <cell r="Y310" t="str">
            <v xml:space="preserve"> - </v>
          </cell>
          <cell r="Z310" t="str">
            <v xml:space="preserve"> - </v>
          </cell>
          <cell r="AA310" t="str">
            <v xml:space="preserve"> - </v>
          </cell>
          <cell r="AB310" t="str">
            <v xml:space="preserve"> - </v>
          </cell>
          <cell r="AC310" t="str">
            <v xml:space="preserve"> - </v>
          </cell>
          <cell r="AD310" t="str">
            <v xml:space="preserve"> - </v>
          </cell>
          <cell r="AE310" t="str">
            <v xml:space="preserve"> - </v>
          </cell>
          <cell r="AF310" t="str">
            <v xml:space="preserve"> - </v>
          </cell>
          <cell r="AG310" t="str">
            <v xml:space="preserve"> - </v>
          </cell>
          <cell r="AH310" t="str">
            <v xml:space="preserve"> - </v>
          </cell>
          <cell r="AI310" t="str">
            <v xml:space="preserve"> - </v>
          </cell>
          <cell r="AJ310" t="str">
            <v xml:space="preserve"> - </v>
          </cell>
          <cell r="AK310" t="str">
            <v xml:space="preserve"> - </v>
          </cell>
          <cell r="AL310" t="str">
            <v xml:space="preserve"> - </v>
          </cell>
          <cell r="AM310" t="str">
            <v xml:space="preserve"> - </v>
          </cell>
          <cell r="AN310" t="str">
            <v xml:space="preserve"> - </v>
          </cell>
          <cell r="AO310" t="str">
            <v xml:space="preserve"> - </v>
          </cell>
          <cell r="AP310" t="str">
            <v xml:space="preserve"> - </v>
          </cell>
          <cell r="AQ310" t="str">
            <v xml:space="preserve"> - </v>
          </cell>
          <cell r="AR310" t="str">
            <v xml:space="preserve"> - </v>
          </cell>
          <cell r="AS310" t="str">
            <v xml:space="preserve"> - </v>
          </cell>
          <cell r="AT310" t="str">
            <v xml:space="preserve"> - </v>
          </cell>
          <cell r="AU310" t="str">
            <v xml:space="preserve"> - </v>
          </cell>
          <cell r="AV310" t="str">
            <v xml:space="preserve"> - </v>
          </cell>
          <cell r="AW310" t="str">
            <v xml:space="preserve"> - </v>
          </cell>
          <cell r="AX310" t="str">
            <v xml:space="preserve"> - </v>
          </cell>
          <cell r="AY310" t="str">
            <v xml:space="preserve"> - </v>
          </cell>
          <cell r="AZ310" t="str">
            <v xml:space="preserve"> - </v>
          </cell>
          <cell r="BA310" t="str">
            <v xml:space="preserve"> - </v>
          </cell>
          <cell r="BB310" t="str">
            <v xml:space="preserve"> - </v>
          </cell>
          <cell r="BC310" t="str">
            <v xml:space="preserve"> - </v>
          </cell>
          <cell r="BD310" t="str">
            <v xml:space="preserve"> - </v>
          </cell>
          <cell r="BE310" t="str">
            <v xml:space="preserve"> - </v>
          </cell>
          <cell r="BF310" t="str">
            <v xml:space="preserve"> - </v>
          </cell>
          <cell r="BG310" t="str">
            <v xml:space="preserve"> - </v>
          </cell>
          <cell r="BH310" t="str">
            <v xml:space="preserve"> - </v>
          </cell>
          <cell r="BI310" t="str">
            <v xml:space="preserve"> - </v>
          </cell>
          <cell r="BJ310" t="str">
            <v xml:space="preserve"> - </v>
          </cell>
          <cell r="BK310" t="str">
            <v xml:space="preserve"> - </v>
          </cell>
          <cell r="BL310" t="str">
            <v xml:space="preserve"> - </v>
          </cell>
          <cell r="BM310" t="str">
            <v xml:space="preserve"> - </v>
          </cell>
          <cell r="BN310" t="str">
            <v xml:space="preserve"> - </v>
          </cell>
        </row>
        <row r="311">
          <cell r="A311" t="str">
            <v xml:space="preserve"> - </v>
          </cell>
          <cell r="B311" t="str">
            <v xml:space="preserve"> - </v>
          </cell>
          <cell r="C311" t="str">
            <v xml:space="preserve"> - </v>
          </cell>
          <cell r="D311" t="str">
            <v xml:space="preserve"> - </v>
          </cell>
          <cell r="E311" t="str">
            <v xml:space="preserve"> - </v>
          </cell>
          <cell r="F311" t="str">
            <v xml:space="preserve"> - </v>
          </cell>
          <cell r="G311" t="str">
            <v xml:space="preserve"> - </v>
          </cell>
          <cell r="H311" t="str">
            <v xml:space="preserve"> - </v>
          </cell>
          <cell r="I311" t="str">
            <v xml:space="preserve"> - </v>
          </cell>
          <cell r="J311" t="str">
            <v xml:space="preserve"> - </v>
          </cell>
          <cell r="K311" t="str">
            <v xml:space="preserve"> - </v>
          </cell>
          <cell r="L311" t="str">
            <v xml:space="preserve"> - </v>
          </cell>
          <cell r="M311" t="str">
            <v xml:space="preserve"> - </v>
          </cell>
          <cell r="N311" t="str">
            <v xml:space="preserve"> - </v>
          </cell>
          <cell r="O311" t="str">
            <v xml:space="preserve"> - </v>
          </cell>
          <cell r="P311" t="str">
            <v xml:space="preserve"> - </v>
          </cell>
          <cell r="Q311" t="str">
            <v xml:space="preserve"> - </v>
          </cell>
          <cell r="R311" t="str">
            <v xml:space="preserve"> - </v>
          </cell>
          <cell r="S311" t="str">
            <v xml:space="preserve"> - </v>
          </cell>
          <cell r="T311" t="str">
            <v xml:space="preserve"> - </v>
          </cell>
          <cell r="U311" t="str">
            <v xml:space="preserve"> - </v>
          </cell>
          <cell r="V311" t="str">
            <v xml:space="preserve"> - </v>
          </cell>
          <cell r="W311" t="str">
            <v xml:space="preserve"> - </v>
          </cell>
          <cell r="X311" t="str">
            <v xml:space="preserve"> - </v>
          </cell>
          <cell r="Y311" t="str">
            <v xml:space="preserve"> - </v>
          </cell>
          <cell r="Z311" t="str">
            <v xml:space="preserve"> - </v>
          </cell>
          <cell r="AA311" t="str">
            <v xml:space="preserve"> - </v>
          </cell>
          <cell r="AB311" t="str">
            <v xml:space="preserve"> - </v>
          </cell>
          <cell r="AC311" t="str">
            <v xml:space="preserve"> - </v>
          </cell>
          <cell r="AD311" t="str">
            <v xml:space="preserve"> - </v>
          </cell>
          <cell r="AE311" t="str">
            <v xml:space="preserve"> - </v>
          </cell>
          <cell r="AF311" t="str">
            <v xml:space="preserve"> - </v>
          </cell>
          <cell r="AG311" t="str">
            <v xml:space="preserve"> - </v>
          </cell>
          <cell r="AH311" t="str">
            <v xml:space="preserve"> - </v>
          </cell>
          <cell r="AI311" t="str">
            <v xml:space="preserve"> - </v>
          </cell>
          <cell r="AJ311" t="str">
            <v xml:space="preserve"> - </v>
          </cell>
          <cell r="AK311" t="str">
            <v xml:space="preserve"> - </v>
          </cell>
          <cell r="AL311" t="str">
            <v xml:space="preserve"> - </v>
          </cell>
          <cell r="AM311" t="str">
            <v xml:space="preserve"> - </v>
          </cell>
          <cell r="AN311" t="str">
            <v xml:space="preserve"> - </v>
          </cell>
          <cell r="AO311" t="str">
            <v xml:space="preserve"> - </v>
          </cell>
          <cell r="AP311" t="str">
            <v xml:space="preserve"> - </v>
          </cell>
          <cell r="AQ311" t="str">
            <v xml:space="preserve"> - </v>
          </cell>
          <cell r="AR311" t="str">
            <v xml:space="preserve"> - </v>
          </cell>
          <cell r="AS311" t="str">
            <v xml:space="preserve"> - </v>
          </cell>
          <cell r="AT311" t="str">
            <v xml:space="preserve"> - </v>
          </cell>
          <cell r="AU311" t="str">
            <v xml:space="preserve"> - </v>
          </cell>
          <cell r="AV311" t="str">
            <v xml:space="preserve"> - </v>
          </cell>
          <cell r="AW311" t="str">
            <v xml:space="preserve"> - </v>
          </cell>
          <cell r="AX311" t="str">
            <v xml:space="preserve"> - </v>
          </cell>
          <cell r="AY311" t="str">
            <v xml:space="preserve"> - </v>
          </cell>
          <cell r="AZ311" t="str">
            <v xml:space="preserve"> - </v>
          </cell>
          <cell r="BA311" t="str">
            <v xml:space="preserve"> - </v>
          </cell>
          <cell r="BB311" t="str">
            <v xml:space="preserve"> - </v>
          </cell>
          <cell r="BC311" t="str">
            <v xml:space="preserve"> - </v>
          </cell>
          <cell r="BD311" t="str">
            <v xml:space="preserve"> - </v>
          </cell>
          <cell r="BE311" t="str">
            <v xml:space="preserve"> - </v>
          </cell>
          <cell r="BF311" t="str">
            <v xml:space="preserve"> - </v>
          </cell>
          <cell r="BG311" t="str">
            <v xml:space="preserve"> - </v>
          </cell>
          <cell r="BH311" t="str">
            <v xml:space="preserve"> - </v>
          </cell>
          <cell r="BI311" t="str">
            <v xml:space="preserve"> - </v>
          </cell>
          <cell r="BJ311" t="str">
            <v xml:space="preserve"> - </v>
          </cell>
          <cell r="BK311" t="str">
            <v xml:space="preserve"> - </v>
          </cell>
          <cell r="BL311" t="str">
            <v xml:space="preserve"> - </v>
          </cell>
          <cell r="BM311" t="str">
            <v xml:space="preserve"> - </v>
          </cell>
          <cell r="BN311" t="str">
            <v xml:space="preserve"> - </v>
          </cell>
        </row>
        <row r="312">
          <cell r="A312" t="str">
            <v xml:space="preserve"> - </v>
          </cell>
          <cell r="B312" t="str">
            <v xml:space="preserve"> - </v>
          </cell>
          <cell r="C312" t="str">
            <v xml:space="preserve"> - </v>
          </cell>
          <cell r="D312" t="str">
            <v xml:space="preserve"> - </v>
          </cell>
          <cell r="E312" t="str">
            <v xml:space="preserve"> - </v>
          </cell>
          <cell r="F312" t="str">
            <v xml:space="preserve"> - </v>
          </cell>
          <cell r="G312" t="str">
            <v xml:space="preserve"> - </v>
          </cell>
          <cell r="H312" t="str">
            <v xml:space="preserve"> - </v>
          </cell>
          <cell r="I312" t="str">
            <v xml:space="preserve"> - </v>
          </cell>
          <cell r="J312" t="str">
            <v xml:space="preserve"> - </v>
          </cell>
          <cell r="K312" t="str">
            <v xml:space="preserve"> - </v>
          </cell>
          <cell r="L312" t="str">
            <v xml:space="preserve"> - </v>
          </cell>
          <cell r="M312" t="str">
            <v xml:space="preserve"> - </v>
          </cell>
          <cell r="N312" t="str">
            <v xml:space="preserve"> - </v>
          </cell>
          <cell r="O312" t="str">
            <v xml:space="preserve"> - </v>
          </cell>
          <cell r="P312" t="str">
            <v xml:space="preserve"> - </v>
          </cell>
          <cell r="Q312" t="str">
            <v xml:space="preserve"> - </v>
          </cell>
          <cell r="R312" t="str">
            <v xml:space="preserve"> - </v>
          </cell>
          <cell r="S312" t="str">
            <v xml:space="preserve"> - </v>
          </cell>
          <cell r="T312" t="str">
            <v xml:space="preserve"> - </v>
          </cell>
          <cell r="U312" t="str">
            <v xml:space="preserve"> - </v>
          </cell>
          <cell r="V312" t="str">
            <v xml:space="preserve"> - </v>
          </cell>
          <cell r="W312" t="str">
            <v xml:space="preserve"> - </v>
          </cell>
          <cell r="X312" t="str">
            <v xml:space="preserve"> - </v>
          </cell>
          <cell r="Y312" t="str">
            <v xml:space="preserve"> - </v>
          </cell>
          <cell r="Z312" t="str">
            <v xml:space="preserve"> - </v>
          </cell>
          <cell r="AA312" t="str">
            <v xml:space="preserve"> - </v>
          </cell>
          <cell r="AB312" t="str">
            <v xml:space="preserve"> - </v>
          </cell>
          <cell r="AC312" t="str">
            <v xml:space="preserve"> - </v>
          </cell>
          <cell r="AD312" t="str">
            <v xml:space="preserve"> - </v>
          </cell>
          <cell r="AE312" t="str">
            <v xml:space="preserve"> - </v>
          </cell>
          <cell r="AF312" t="str">
            <v xml:space="preserve"> - </v>
          </cell>
          <cell r="AG312" t="str">
            <v xml:space="preserve"> - </v>
          </cell>
          <cell r="AH312" t="str">
            <v xml:space="preserve"> - </v>
          </cell>
          <cell r="AI312" t="str">
            <v xml:space="preserve"> - </v>
          </cell>
          <cell r="AJ312" t="str">
            <v xml:space="preserve"> - </v>
          </cell>
          <cell r="AK312" t="str">
            <v xml:space="preserve"> - </v>
          </cell>
          <cell r="AL312" t="str">
            <v xml:space="preserve"> - </v>
          </cell>
          <cell r="AM312" t="str">
            <v xml:space="preserve"> - </v>
          </cell>
          <cell r="AN312" t="str">
            <v xml:space="preserve"> - </v>
          </cell>
          <cell r="AO312" t="str">
            <v xml:space="preserve"> - </v>
          </cell>
          <cell r="AP312" t="str">
            <v xml:space="preserve"> - </v>
          </cell>
          <cell r="AQ312" t="str">
            <v xml:space="preserve"> - </v>
          </cell>
          <cell r="AR312" t="str">
            <v xml:space="preserve"> - </v>
          </cell>
          <cell r="AS312" t="str">
            <v xml:space="preserve"> - </v>
          </cell>
          <cell r="AT312" t="str">
            <v xml:space="preserve"> - </v>
          </cell>
          <cell r="AU312" t="str">
            <v xml:space="preserve"> - </v>
          </cell>
          <cell r="AV312" t="str">
            <v xml:space="preserve"> - </v>
          </cell>
          <cell r="AW312" t="str">
            <v xml:space="preserve"> - </v>
          </cell>
          <cell r="AX312" t="str">
            <v xml:space="preserve"> - </v>
          </cell>
          <cell r="AY312" t="str">
            <v xml:space="preserve"> - </v>
          </cell>
          <cell r="AZ312" t="str">
            <v xml:space="preserve"> - </v>
          </cell>
          <cell r="BA312" t="str">
            <v xml:space="preserve"> - </v>
          </cell>
          <cell r="BB312" t="str">
            <v xml:space="preserve"> - </v>
          </cell>
          <cell r="BC312" t="str">
            <v xml:space="preserve"> - </v>
          </cell>
          <cell r="BD312" t="str">
            <v xml:space="preserve"> - </v>
          </cell>
          <cell r="BE312" t="str">
            <v xml:space="preserve"> - </v>
          </cell>
          <cell r="BF312" t="str">
            <v xml:space="preserve"> - </v>
          </cell>
          <cell r="BG312" t="str">
            <v xml:space="preserve"> - </v>
          </cell>
          <cell r="BH312" t="str">
            <v xml:space="preserve"> - </v>
          </cell>
          <cell r="BI312" t="str">
            <v xml:space="preserve"> - </v>
          </cell>
          <cell r="BJ312" t="str">
            <v xml:space="preserve"> - </v>
          </cell>
          <cell r="BK312" t="str">
            <v xml:space="preserve"> - </v>
          </cell>
          <cell r="BL312" t="str">
            <v xml:space="preserve"> - </v>
          </cell>
          <cell r="BM312" t="str">
            <v xml:space="preserve"> - </v>
          </cell>
          <cell r="BN312" t="str">
            <v xml:space="preserve"> - </v>
          </cell>
        </row>
        <row r="313">
          <cell r="A313" t="str">
            <v xml:space="preserve"> - </v>
          </cell>
          <cell r="B313" t="str">
            <v xml:space="preserve"> - </v>
          </cell>
          <cell r="C313" t="str">
            <v xml:space="preserve"> - </v>
          </cell>
          <cell r="D313" t="str">
            <v xml:space="preserve"> - </v>
          </cell>
          <cell r="E313" t="str">
            <v xml:space="preserve"> - </v>
          </cell>
          <cell r="F313" t="str">
            <v xml:space="preserve"> - </v>
          </cell>
          <cell r="G313" t="str">
            <v xml:space="preserve"> - </v>
          </cell>
          <cell r="H313" t="str">
            <v xml:space="preserve"> - </v>
          </cell>
          <cell r="I313" t="str">
            <v xml:space="preserve"> - </v>
          </cell>
          <cell r="J313" t="str">
            <v xml:space="preserve"> - </v>
          </cell>
          <cell r="K313" t="str">
            <v xml:space="preserve"> - </v>
          </cell>
          <cell r="L313" t="str">
            <v xml:space="preserve"> - </v>
          </cell>
          <cell r="M313" t="str">
            <v xml:space="preserve"> - </v>
          </cell>
          <cell r="N313" t="str">
            <v xml:space="preserve"> - </v>
          </cell>
          <cell r="O313" t="str">
            <v xml:space="preserve"> - </v>
          </cell>
          <cell r="P313" t="str">
            <v xml:space="preserve"> - </v>
          </cell>
          <cell r="Q313" t="str">
            <v xml:space="preserve"> - </v>
          </cell>
          <cell r="R313" t="str">
            <v xml:space="preserve"> - </v>
          </cell>
          <cell r="S313" t="str">
            <v xml:space="preserve"> - </v>
          </cell>
          <cell r="T313" t="str">
            <v xml:space="preserve"> - </v>
          </cell>
          <cell r="U313" t="str">
            <v xml:space="preserve"> - </v>
          </cell>
          <cell r="V313" t="str">
            <v xml:space="preserve"> - </v>
          </cell>
          <cell r="W313" t="str">
            <v xml:space="preserve"> - </v>
          </cell>
          <cell r="X313" t="str">
            <v xml:space="preserve"> - </v>
          </cell>
          <cell r="Y313" t="str">
            <v xml:space="preserve"> - </v>
          </cell>
          <cell r="Z313" t="str">
            <v xml:space="preserve"> - </v>
          </cell>
          <cell r="AA313" t="str">
            <v xml:space="preserve"> - </v>
          </cell>
          <cell r="AB313" t="str">
            <v xml:space="preserve"> - </v>
          </cell>
          <cell r="AC313" t="str">
            <v xml:space="preserve"> - </v>
          </cell>
          <cell r="AD313" t="str">
            <v xml:space="preserve"> - </v>
          </cell>
          <cell r="AE313" t="str">
            <v xml:space="preserve"> - </v>
          </cell>
          <cell r="AF313" t="str">
            <v xml:space="preserve"> - </v>
          </cell>
          <cell r="AG313" t="str">
            <v xml:space="preserve"> - </v>
          </cell>
          <cell r="AH313" t="str">
            <v xml:space="preserve"> - </v>
          </cell>
          <cell r="AI313" t="str">
            <v xml:space="preserve"> - </v>
          </cell>
          <cell r="AJ313" t="str">
            <v xml:space="preserve"> - </v>
          </cell>
          <cell r="AK313" t="str">
            <v xml:space="preserve"> - </v>
          </cell>
          <cell r="AL313" t="str">
            <v xml:space="preserve"> - </v>
          </cell>
          <cell r="AM313" t="str">
            <v xml:space="preserve"> - </v>
          </cell>
          <cell r="AN313" t="str">
            <v xml:space="preserve"> - </v>
          </cell>
          <cell r="AO313" t="str">
            <v xml:space="preserve"> - </v>
          </cell>
          <cell r="AP313" t="str">
            <v xml:space="preserve"> - </v>
          </cell>
          <cell r="AQ313" t="str">
            <v xml:space="preserve"> - </v>
          </cell>
          <cell r="AR313" t="str">
            <v xml:space="preserve"> - </v>
          </cell>
          <cell r="AS313" t="str">
            <v xml:space="preserve"> - </v>
          </cell>
          <cell r="AT313" t="str">
            <v xml:space="preserve"> - </v>
          </cell>
          <cell r="AU313" t="str">
            <v xml:space="preserve"> - </v>
          </cell>
          <cell r="AV313" t="str">
            <v xml:space="preserve"> - </v>
          </cell>
          <cell r="AW313" t="str">
            <v xml:space="preserve"> - </v>
          </cell>
          <cell r="AX313" t="str">
            <v xml:space="preserve"> - </v>
          </cell>
          <cell r="AY313" t="str">
            <v xml:space="preserve"> - </v>
          </cell>
          <cell r="AZ313" t="str">
            <v xml:space="preserve"> - </v>
          </cell>
          <cell r="BA313" t="str">
            <v xml:space="preserve"> - </v>
          </cell>
          <cell r="BB313" t="str">
            <v xml:space="preserve"> - </v>
          </cell>
          <cell r="BC313" t="str">
            <v xml:space="preserve"> - </v>
          </cell>
          <cell r="BD313" t="str">
            <v xml:space="preserve"> - </v>
          </cell>
          <cell r="BE313" t="str">
            <v xml:space="preserve"> - </v>
          </cell>
          <cell r="BF313" t="str">
            <v xml:space="preserve"> - </v>
          </cell>
          <cell r="BG313" t="str">
            <v xml:space="preserve"> - </v>
          </cell>
          <cell r="BH313" t="str">
            <v xml:space="preserve"> - </v>
          </cell>
          <cell r="BI313" t="str">
            <v xml:space="preserve"> - </v>
          </cell>
          <cell r="BJ313" t="str">
            <v xml:space="preserve"> - </v>
          </cell>
          <cell r="BK313" t="str">
            <v xml:space="preserve"> - </v>
          </cell>
          <cell r="BL313" t="str">
            <v xml:space="preserve"> - </v>
          </cell>
          <cell r="BM313" t="str">
            <v xml:space="preserve"> - </v>
          </cell>
          <cell r="BN313" t="str">
            <v xml:space="preserve"> - </v>
          </cell>
        </row>
        <row r="314">
          <cell r="A314" t="str">
            <v xml:space="preserve"> - </v>
          </cell>
          <cell r="B314" t="str">
            <v xml:space="preserve"> - </v>
          </cell>
          <cell r="C314" t="str">
            <v xml:space="preserve"> - </v>
          </cell>
          <cell r="D314" t="str">
            <v xml:space="preserve"> - </v>
          </cell>
          <cell r="E314" t="str">
            <v xml:space="preserve"> - </v>
          </cell>
          <cell r="F314" t="str">
            <v xml:space="preserve"> - </v>
          </cell>
          <cell r="G314" t="str">
            <v xml:space="preserve"> - </v>
          </cell>
          <cell r="H314" t="str">
            <v xml:space="preserve"> - </v>
          </cell>
          <cell r="I314" t="str">
            <v xml:space="preserve"> - </v>
          </cell>
          <cell r="J314" t="str">
            <v xml:space="preserve"> - </v>
          </cell>
          <cell r="K314" t="str">
            <v xml:space="preserve"> - </v>
          </cell>
          <cell r="L314" t="str">
            <v xml:space="preserve"> - </v>
          </cell>
          <cell r="M314" t="str">
            <v xml:space="preserve"> - </v>
          </cell>
          <cell r="N314" t="str">
            <v xml:space="preserve"> - </v>
          </cell>
          <cell r="O314" t="str">
            <v xml:space="preserve"> - </v>
          </cell>
          <cell r="P314" t="str">
            <v xml:space="preserve"> - </v>
          </cell>
          <cell r="Q314" t="str">
            <v xml:space="preserve"> - </v>
          </cell>
          <cell r="R314" t="str">
            <v xml:space="preserve"> - </v>
          </cell>
          <cell r="S314" t="str">
            <v xml:space="preserve"> - </v>
          </cell>
          <cell r="T314" t="str">
            <v xml:space="preserve"> - </v>
          </cell>
          <cell r="U314" t="str">
            <v xml:space="preserve"> - </v>
          </cell>
          <cell r="V314" t="str">
            <v xml:space="preserve"> - </v>
          </cell>
          <cell r="W314" t="str">
            <v xml:space="preserve"> - </v>
          </cell>
          <cell r="X314" t="str">
            <v xml:space="preserve"> - </v>
          </cell>
          <cell r="Y314" t="str">
            <v xml:space="preserve"> - </v>
          </cell>
          <cell r="Z314" t="str">
            <v xml:space="preserve"> - </v>
          </cell>
          <cell r="AA314" t="str">
            <v xml:space="preserve"> - </v>
          </cell>
          <cell r="AB314" t="str">
            <v xml:space="preserve"> - </v>
          </cell>
          <cell r="AC314" t="str">
            <v xml:space="preserve"> - </v>
          </cell>
          <cell r="AD314" t="str">
            <v xml:space="preserve"> - </v>
          </cell>
          <cell r="AE314" t="str">
            <v xml:space="preserve"> - </v>
          </cell>
          <cell r="AF314" t="str">
            <v xml:space="preserve"> - </v>
          </cell>
          <cell r="AG314" t="str">
            <v xml:space="preserve"> - </v>
          </cell>
          <cell r="AH314" t="str">
            <v xml:space="preserve"> - </v>
          </cell>
          <cell r="AI314" t="str">
            <v xml:space="preserve"> - </v>
          </cell>
          <cell r="AJ314" t="str">
            <v xml:space="preserve"> - </v>
          </cell>
          <cell r="AK314" t="str">
            <v xml:space="preserve"> - </v>
          </cell>
          <cell r="AL314" t="str">
            <v xml:space="preserve"> - </v>
          </cell>
          <cell r="AM314" t="str">
            <v xml:space="preserve"> - </v>
          </cell>
          <cell r="AN314" t="str">
            <v xml:space="preserve"> - </v>
          </cell>
          <cell r="AO314" t="str">
            <v xml:space="preserve"> - </v>
          </cell>
          <cell r="AP314" t="str">
            <v xml:space="preserve"> - </v>
          </cell>
          <cell r="AQ314" t="str">
            <v xml:space="preserve"> - </v>
          </cell>
          <cell r="AR314" t="str">
            <v xml:space="preserve"> - </v>
          </cell>
          <cell r="AS314" t="str">
            <v xml:space="preserve"> - </v>
          </cell>
          <cell r="AT314" t="str">
            <v xml:space="preserve"> - </v>
          </cell>
          <cell r="AU314" t="str">
            <v xml:space="preserve"> - </v>
          </cell>
          <cell r="AV314" t="str">
            <v xml:space="preserve"> - </v>
          </cell>
          <cell r="AW314" t="str">
            <v xml:space="preserve"> - </v>
          </cell>
          <cell r="AX314" t="str">
            <v xml:space="preserve"> - </v>
          </cell>
          <cell r="AY314" t="str">
            <v xml:space="preserve"> - </v>
          </cell>
          <cell r="AZ314" t="str">
            <v xml:space="preserve"> - </v>
          </cell>
          <cell r="BA314" t="str">
            <v xml:space="preserve"> - </v>
          </cell>
          <cell r="BB314" t="str">
            <v xml:space="preserve"> - </v>
          </cell>
          <cell r="BC314" t="str">
            <v xml:space="preserve"> - </v>
          </cell>
          <cell r="BD314" t="str">
            <v xml:space="preserve"> - </v>
          </cell>
          <cell r="BE314" t="str">
            <v xml:space="preserve"> - </v>
          </cell>
          <cell r="BF314" t="str">
            <v xml:space="preserve"> - </v>
          </cell>
          <cell r="BG314" t="str">
            <v xml:space="preserve"> - </v>
          </cell>
          <cell r="BH314" t="str">
            <v xml:space="preserve"> - </v>
          </cell>
          <cell r="BI314" t="str">
            <v xml:space="preserve"> - </v>
          </cell>
          <cell r="BJ314" t="str">
            <v xml:space="preserve"> - </v>
          </cell>
          <cell r="BK314" t="str">
            <v xml:space="preserve"> - </v>
          </cell>
          <cell r="BL314" t="str">
            <v xml:space="preserve"> - </v>
          </cell>
          <cell r="BM314" t="str">
            <v xml:space="preserve"> - </v>
          </cell>
          <cell r="BN314" t="str">
            <v xml:space="preserve"> - </v>
          </cell>
        </row>
        <row r="315">
          <cell r="A315" t="str">
            <v xml:space="preserve"> - </v>
          </cell>
          <cell r="B315" t="str">
            <v xml:space="preserve"> - </v>
          </cell>
          <cell r="C315" t="str">
            <v xml:space="preserve"> - </v>
          </cell>
          <cell r="D315" t="str">
            <v xml:space="preserve"> - </v>
          </cell>
          <cell r="E315" t="str">
            <v xml:space="preserve"> - </v>
          </cell>
          <cell r="F315" t="str">
            <v xml:space="preserve"> - </v>
          </cell>
          <cell r="G315" t="str">
            <v xml:space="preserve"> - </v>
          </cell>
          <cell r="H315" t="str">
            <v xml:space="preserve"> - </v>
          </cell>
          <cell r="I315" t="str">
            <v xml:space="preserve"> - </v>
          </cell>
          <cell r="J315" t="str">
            <v xml:space="preserve"> - </v>
          </cell>
          <cell r="K315" t="str">
            <v xml:space="preserve"> - </v>
          </cell>
          <cell r="L315" t="str">
            <v xml:space="preserve"> - </v>
          </cell>
          <cell r="M315" t="str">
            <v xml:space="preserve"> - </v>
          </cell>
          <cell r="N315" t="str">
            <v xml:space="preserve"> - </v>
          </cell>
          <cell r="O315" t="str">
            <v xml:space="preserve"> - </v>
          </cell>
          <cell r="P315" t="str">
            <v xml:space="preserve"> - </v>
          </cell>
          <cell r="Q315" t="str">
            <v xml:space="preserve"> - </v>
          </cell>
          <cell r="R315" t="str">
            <v xml:space="preserve"> - </v>
          </cell>
          <cell r="S315" t="str">
            <v xml:space="preserve"> - </v>
          </cell>
          <cell r="T315" t="str">
            <v xml:space="preserve"> - </v>
          </cell>
          <cell r="U315" t="str">
            <v xml:space="preserve"> - </v>
          </cell>
          <cell r="V315" t="str">
            <v xml:space="preserve"> - </v>
          </cell>
          <cell r="W315" t="str">
            <v xml:space="preserve"> - </v>
          </cell>
          <cell r="X315" t="str">
            <v xml:space="preserve"> - </v>
          </cell>
          <cell r="Y315" t="str">
            <v xml:space="preserve"> - </v>
          </cell>
          <cell r="Z315" t="str">
            <v xml:space="preserve"> - </v>
          </cell>
          <cell r="AA315" t="str">
            <v xml:space="preserve"> - </v>
          </cell>
          <cell r="AB315" t="str">
            <v xml:space="preserve"> - </v>
          </cell>
          <cell r="AC315" t="str">
            <v xml:space="preserve"> - </v>
          </cell>
          <cell r="AD315" t="str">
            <v xml:space="preserve"> - </v>
          </cell>
          <cell r="AE315" t="str">
            <v xml:space="preserve"> - </v>
          </cell>
          <cell r="AF315" t="str">
            <v xml:space="preserve"> - </v>
          </cell>
          <cell r="AG315" t="str">
            <v xml:space="preserve"> - </v>
          </cell>
          <cell r="AH315" t="str">
            <v xml:space="preserve"> - </v>
          </cell>
          <cell r="AI315" t="str">
            <v xml:space="preserve"> - </v>
          </cell>
          <cell r="AJ315" t="str">
            <v xml:space="preserve"> - </v>
          </cell>
          <cell r="AK315" t="str">
            <v xml:space="preserve"> - </v>
          </cell>
          <cell r="AL315" t="str">
            <v xml:space="preserve"> - </v>
          </cell>
          <cell r="AM315" t="str">
            <v xml:space="preserve"> - </v>
          </cell>
          <cell r="AN315" t="str">
            <v xml:space="preserve"> - </v>
          </cell>
          <cell r="AO315" t="str">
            <v xml:space="preserve"> - </v>
          </cell>
          <cell r="AP315" t="str">
            <v xml:space="preserve"> - </v>
          </cell>
          <cell r="AQ315" t="str">
            <v xml:space="preserve"> - </v>
          </cell>
          <cell r="AR315" t="str">
            <v xml:space="preserve"> - </v>
          </cell>
          <cell r="AS315" t="str">
            <v xml:space="preserve"> - </v>
          </cell>
          <cell r="AT315" t="str">
            <v xml:space="preserve"> - </v>
          </cell>
          <cell r="AU315" t="str">
            <v xml:space="preserve"> - </v>
          </cell>
          <cell r="AV315" t="str">
            <v xml:space="preserve"> - </v>
          </cell>
          <cell r="AW315" t="str">
            <v xml:space="preserve"> - </v>
          </cell>
          <cell r="AX315" t="str">
            <v xml:space="preserve"> - </v>
          </cell>
          <cell r="AY315" t="str">
            <v xml:space="preserve"> - </v>
          </cell>
          <cell r="AZ315" t="str">
            <v xml:space="preserve"> - </v>
          </cell>
          <cell r="BA315" t="str">
            <v xml:space="preserve"> - </v>
          </cell>
          <cell r="BB315" t="str">
            <v xml:space="preserve"> - </v>
          </cell>
          <cell r="BC315" t="str">
            <v xml:space="preserve"> - </v>
          </cell>
          <cell r="BD315" t="str">
            <v xml:space="preserve"> - </v>
          </cell>
          <cell r="BE315" t="str">
            <v xml:space="preserve"> - </v>
          </cell>
          <cell r="BF315" t="str">
            <v xml:space="preserve"> - </v>
          </cell>
          <cell r="BG315" t="str">
            <v xml:space="preserve"> - </v>
          </cell>
          <cell r="BH315" t="str">
            <v xml:space="preserve"> - </v>
          </cell>
          <cell r="BI315" t="str">
            <v xml:space="preserve"> - </v>
          </cell>
          <cell r="BJ315" t="str">
            <v xml:space="preserve"> - </v>
          </cell>
          <cell r="BK315" t="str">
            <v xml:space="preserve"> - </v>
          </cell>
          <cell r="BL315" t="str">
            <v xml:space="preserve"> - </v>
          </cell>
          <cell r="BM315" t="str">
            <v xml:space="preserve"> - </v>
          </cell>
          <cell r="BN315" t="str">
            <v xml:space="preserve"> - </v>
          </cell>
        </row>
        <row r="316">
          <cell r="A316" t="str">
            <v xml:space="preserve"> - </v>
          </cell>
          <cell r="B316" t="str">
            <v xml:space="preserve"> - </v>
          </cell>
          <cell r="C316" t="str">
            <v xml:space="preserve"> - </v>
          </cell>
          <cell r="D316" t="str">
            <v xml:space="preserve"> - </v>
          </cell>
          <cell r="E316" t="str">
            <v xml:space="preserve"> - </v>
          </cell>
          <cell r="F316" t="str">
            <v xml:space="preserve"> - </v>
          </cell>
          <cell r="G316" t="str">
            <v xml:space="preserve"> - </v>
          </cell>
          <cell r="H316" t="str">
            <v xml:space="preserve"> - </v>
          </cell>
          <cell r="I316" t="str">
            <v xml:space="preserve"> - </v>
          </cell>
          <cell r="J316" t="str">
            <v xml:space="preserve"> - </v>
          </cell>
          <cell r="K316" t="str">
            <v xml:space="preserve"> - </v>
          </cell>
          <cell r="L316" t="str">
            <v xml:space="preserve"> - </v>
          </cell>
          <cell r="M316" t="str">
            <v xml:space="preserve"> - </v>
          </cell>
          <cell r="N316" t="str">
            <v xml:space="preserve"> - </v>
          </cell>
          <cell r="O316" t="str">
            <v xml:space="preserve"> - </v>
          </cell>
          <cell r="P316" t="str">
            <v xml:space="preserve"> - </v>
          </cell>
          <cell r="Q316" t="str">
            <v xml:space="preserve"> - </v>
          </cell>
          <cell r="R316" t="str">
            <v xml:space="preserve"> - </v>
          </cell>
          <cell r="S316" t="str">
            <v xml:space="preserve"> - </v>
          </cell>
          <cell r="T316" t="str">
            <v xml:space="preserve"> - </v>
          </cell>
          <cell r="U316" t="str">
            <v xml:space="preserve"> - </v>
          </cell>
          <cell r="V316" t="str">
            <v xml:space="preserve"> - </v>
          </cell>
          <cell r="W316" t="str">
            <v xml:space="preserve"> - </v>
          </cell>
          <cell r="X316" t="str">
            <v xml:space="preserve"> - </v>
          </cell>
          <cell r="Y316" t="str">
            <v xml:space="preserve"> - </v>
          </cell>
          <cell r="Z316" t="str">
            <v xml:space="preserve"> - </v>
          </cell>
          <cell r="AA316" t="str">
            <v xml:space="preserve"> - </v>
          </cell>
          <cell r="AB316" t="str">
            <v xml:space="preserve"> - </v>
          </cell>
          <cell r="AC316" t="str">
            <v xml:space="preserve"> - </v>
          </cell>
          <cell r="AD316" t="str">
            <v xml:space="preserve"> - </v>
          </cell>
          <cell r="AE316" t="str">
            <v xml:space="preserve"> - </v>
          </cell>
          <cell r="AF316" t="str">
            <v xml:space="preserve"> - </v>
          </cell>
          <cell r="AG316" t="str">
            <v xml:space="preserve"> - </v>
          </cell>
          <cell r="AH316" t="str">
            <v xml:space="preserve"> - </v>
          </cell>
          <cell r="AI316" t="str">
            <v xml:space="preserve"> - </v>
          </cell>
          <cell r="AJ316" t="str">
            <v xml:space="preserve"> - </v>
          </cell>
          <cell r="AK316" t="str">
            <v xml:space="preserve"> - </v>
          </cell>
          <cell r="AL316" t="str">
            <v xml:space="preserve"> - </v>
          </cell>
          <cell r="AM316" t="str">
            <v xml:space="preserve"> - </v>
          </cell>
          <cell r="AN316" t="str">
            <v xml:space="preserve"> - </v>
          </cell>
          <cell r="AO316" t="str">
            <v xml:space="preserve"> - </v>
          </cell>
          <cell r="AP316" t="str">
            <v xml:space="preserve"> - </v>
          </cell>
          <cell r="AQ316" t="str">
            <v xml:space="preserve"> - </v>
          </cell>
          <cell r="AR316" t="str">
            <v xml:space="preserve"> - </v>
          </cell>
          <cell r="AS316" t="str">
            <v xml:space="preserve"> - </v>
          </cell>
          <cell r="AT316" t="str">
            <v xml:space="preserve"> - </v>
          </cell>
          <cell r="AU316" t="str">
            <v xml:space="preserve"> - </v>
          </cell>
          <cell r="AV316" t="str">
            <v xml:space="preserve"> - </v>
          </cell>
          <cell r="AW316" t="str">
            <v xml:space="preserve"> - </v>
          </cell>
          <cell r="AX316" t="str">
            <v xml:space="preserve"> - </v>
          </cell>
          <cell r="AY316" t="str">
            <v xml:space="preserve"> - </v>
          </cell>
          <cell r="AZ316" t="str">
            <v xml:space="preserve"> - </v>
          </cell>
          <cell r="BA316" t="str">
            <v xml:space="preserve"> - </v>
          </cell>
          <cell r="BB316" t="str">
            <v xml:space="preserve"> - </v>
          </cell>
          <cell r="BC316" t="str">
            <v xml:space="preserve"> - </v>
          </cell>
          <cell r="BD316" t="str">
            <v xml:space="preserve"> - </v>
          </cell>
          <cell r="BE316" t="str">
            <v xml:space="preserve"> - </v>
          </cell>
          <cell r="BF316" t="str">
            <v xml:space="preserve"> - </v>
          </cell>
          <cell r="BG316" t="str">
            <v xml:space="preserve"> - </v>
          </cell>
          <cell r="BH316" t="str">
            <v xml:space="preserve"> - </v>
          </cell>
          <cell r="BI316" t="str">
            <v xml:space="preserve"> - </v>
          </cell>
          <cell r="BJ316" t="str">
            <v xml:space="preserve"> - </v>
          </cell>
          <cell r="BK316" t="str">
            <v xml:space="preserve"> - </v>
          </cell>
          <cell r="BL316" t="str">
            <v xml:space="preserve"> - </v>
          </cell>
          <cell r="BM316" t="str">
            <v xml:space="preserve"> - </v>
          </cell>
          <cell r="BN316" t="str">
            <v xml:space="preserve"> - </v>
          </cell>
        </row>
        <row r="317">
          <cell r="A317" t="str">
            <v xml:space="preserve"> - </v>
          </cell>
          <cell r="B317" t="str">
            <v xml:space="preserve"> - </v>
          </cell>
          <cell r="C317" t="str">
            <v xml:space="preserve"> - </v>
          </cell>
          <cell r="D317" t="str">
            <v xml:space="preserve"> - </v>
          </cell>
          <cell r="E317" t="str">
            <v xml:space="preserve"> - </v>
          </cell>
          <cell r="F317" t="str">
            <v xml:space="preserve"> - </v>
          </cell>
          <cell r="G317" t="str">
            <v xml:space="preserve"> - </v>
          </cell>
          <cell r="H317" t="str">
            <v xml:space="preserve"> - </v>
          </cell>
          <cell r="I317" t="str">
            <v xml:space="preserve"> - </v>
          </cell>
          <cell r="J317" t="str">
            <v xml:space="preserve"> - </v>
          </cell>
          <cell r="K317" t="str">
            <v xml:space="preserve"> - </v>
          </cell>
          <cell r="L317" t="str">
            <v xml:space="preserve"> - </v>
          </cell>
          <cell r="M317" t="str">
            <v xml:space="preserve"> - </v>
          </cell>
          <cell r="N317" t="str">
            <v xml:space="preserve"> - </v>
          </cell>
          <cell r="O317" t="str">
            <v xml:space="preserve"> - </v>
          </cell>
          <cell r="P317" t="str">
            <v xml:space="preserve"> - </v>
          </cell>
          <cell r="Q317" t="str">
            <v xml:space="preserve"> - </v>
          </cell>
          <cell r="R317" t="str">
            <v xml:space="preserve"> - </v>
          </cell>
          <cell r="S317" t="str">
            <v xml:space="preserve"> - </v>
          </cell>
          <cell r="T317" t="str">
            <v xml:space="preserve"> - </v>
          </cell>
          <cell r="U317" t="str">
            <v xml:space="preserve"> - </v>
          </cell>
          <cell r="V317" t="str">
            <v xml:space="preserve"> - </v>
          </cell>
          <cell r="W317" t="str">
            <v xml:space="preserve"> - </v>
          </cell>
          <cell r="X317" t="str">
            <v xml:space="preserve"> - </v>
          </cell>
          <cell r="Y317" t="str">
            <v xml:space="preserve"> - </v>
          </cell>
          <cell r="Z317" t="str">
            <v xml:space="preserve"> - </v>
          </cell>
          <cell r="AA317" t="str">
            <v xml:space="preserve"> - </v>
          </cell>
          <cell r="AB317" t="str">
            <v xml:space="preserve"> - </v>
          </cell>
          <cell r="AC317" t="str">
            <v xml:space="preserve"> - </v>
          </cell>
          <cell r="AD317" t="str">
            <v xml:space="preserve"> - </v>
          </cell>
          <cell r="AE317" t="str">
            <v xml:space="preserve"> - </v>
          </cell>
          <cell r="AF317" t="str">
            <v xml:space="preserve"> - </v>
          </cell>
          <cell r="AG317" t="str">
            <v xml:space="preserve"> - </v>
          </cell>
          <cell r="AH317" t="str">
            <v xml:space="preserve"> - </v>
          </cell>
          <cell r="AI317" t="str">
            <v xml:space="preserve"> - </v>
          </cell>
          <cell r="AJ317" t="str">
            <v xml:space="preserve"> - </v>
          </cell>
          <cell r="AK317" t="str">
            <v xml:space="preserve"> - </v>
          </cell>
          <cell r="AL317" t="str">
            <v xml:space="preserve"> - </v>
          </cell>
          <cell r="AM317" t="str">
            <v xml:space="preserve"> - </v>
          </cell>
          <cell r="AN317" t="str">
            <v xml:space="preserve"> - </v>
          </cell>
          <cell r="AO317" t="str">
            <v xml:space="preserve"> - </v>
          </cell>
          <cell r="AP317" t="str">
            <v xml:space="preserve"> - </v>
          </cell>
          <cell r="AQ317" t="str">
            <v xml:space="preserve"> - </v>
          </cell>
          <cell r="AR317" t="str">
            <v xml:space="preserve"> - </v>
          </cell>
          <cell r="AS317" t="str">
            <v xml:space="preserve"> - </v>
          </cell>
          <cell r="AT317" t="str">
            <v xml:space="preserve"> - </v>
          </cell>
          <cell r="AU317" t="str">
            <v xml:space="preserve"> - </v>
          </cell>
          <cell r="AV317" t="str">
            <v xml:space="preserve"> - </v>
          </cell>
          <cell r="AW317" t="str">
            <v xml:space="preserve"> - </v>
          </cell>
          <cell r="AX317" t="str">
            <v xml:space="preserve"> - </v>
          </cell>
          <cell r="AY317" t="str">
            <v xml:space="preserve"> - </v>
          </cell>
          <cell r="AZ317" t="str">
            <v xml:space="preserve"> - </v>
          </cell>
          <cell r="BA317" t="str">
            <v xml:space="preserve"> - </v>
          </cell>
          <cell r="BB317" t="str">
            <v xml:space="preserve"> - </v>
          </cell>
          <cell r="BC317" t="str">
            <v xml:space="preserve"> - </v>
          </cell>
          <cell r="BD317" t="str">
            <v xml:space="preserve"> - </v>
          </cell>
          <cell r="BE317" t="str">
            <v xml:space="preserve"> - </v>
          </cell>
          <cell r="BF317" t="str">
            <v xml:space="preserve"> - </v>
          </cell>
          <cell r="BG317" t="str">
            <v xml:space="preserve"> - </v>
          </cell>
          <cell r="BH317" t="str">
            <v xml:space="preserve"> - </v>
          </cell>
          <cell r="BI317" t="str">
            <v xml:space="preserve"> - </v>
          </cell>
          <cell r="BJ317" t="str">
            <v xml:space="preserve"> - </v>
          </cell>
          <cell r="BK317" t="str">
            <v xml:space="preserve"> - </v>
          </cell>
          <cell r="BL317" t="str">
            <v xml:space="preserve"> - </v>
          </cell>
          <cell r="BM317" t="str">
            <v xml:space="preserve"> - </v>
          </cell>
          <cell r="BN317" t="str">
            <v xml:space="preserve"> - </v>
          </cell>
        </row>
        <row r="318">
          <cell r="A318" t="str">
            <v xml:space="preserve"> - </v>
          </cell>
          <cell r="B318" t="str">
            <v xml:space="preserve"> - </v>
          </cell>
          <cell r="C318" t="str">
            <v xml:space="preserve"> - </v>
          </cell>
          <cell r="D318" t="str">
            <v xml:space="preserve"> - </v>
          </cell>
          <cell r="E318" t="str">
            <v xml:space="preserve"> - </v>
          </cell>
          <cell r="F318" t="str">
            <v xml:space="preserve"> - </v>
          </cell>
          <cell r="G318" t="str">
            <v xml:space="preserve"> - </v>
          </cell>
          <cell r="H318" t="str">
            <v xml:space="preserve"> - </v>
          </cell>
          <cell r="I318" t="str">
            <v xml:space="preserve"> - </v>
          </cell>
          <cell r="J318" t="str">
            <v xml:space="preserve"> - </v>
          </cell>
          <cell r="K318" t="str">
            <v xml:space="preserve"> - </v>
          </cell>
          <cell r="L318" t="str">
            <v xml:space="preserve"> - </v>
          </cell>
          <cell r="M318" t="str">
            <v xml:space="preserve"> - </v>
          </cell>
          <cell r="N318" t="str">
            <v xml:space="preserve"> - </v>
          </cell>
          <cell r="O318" t="str">
            <v xml:space="preserve"> - </v>
          </cell>
          <cell r="P318" t="str">
            <v xml:space="preserve"> - </v>
          </cell>
          <cell r="Q318" t="str">
            <v xml:space="preserve"> - </v>
          </cell>
          <cell r="R318" t="str">
            <v xml:space="preserve"> - </v>
          </cell>
          <cell r="S318" t="str">
            <v xml:space="preserve"> - </v>
          </cell>
          <cell r="T318" t="str">
            <v xml:space="preserve"> - </v>
          </cell>
          <cell r="U318" t="str">
            <v xml:space="preserve"> - </v>
          </cell>
          <cell r="V318" t="str">
            <v xml:space="preserve"> - </v>
          </cell>
          <cell r="W318" t="str">
            <v xml:space="preserve"> - </v>
          </cell>
          <cell r="X318" t="str">
            <v xml:space="preserve"> - </v>
          </cell>
          <cell r="Y318" t="str">
            <v xml:space="preserve"> - </v>
          </cell>
          <cell r="Z318" t="str">
            <v xml:space="preserve"> - </v>
          </cell>
          <cell r="AA318" t="str">
            <v xml:space="preserve"> - </v>
          </cell>
          <cell r="AB318" t="str">
            <v xml:space="preserve"> - </v>
          </cell>
          <cell r="AC318" t="str">
            <v xml:space="preserve"> - </v>
          </cell>
          <cell r="AD318" t="str">
            <v xml:space="preserve"> - </v>
          </cell>
          <cell r="AE318" t="str">
            <v xml:space="preserve"> - </v>
          </cell>
          <cell r="AF318" t="str">
            <v xml:space="preserve"> - </v>
          </cell>
          <cell r="AG318" t="str">
            <v xml:space="preserve"> - </v>
          </cell>
          <cell r="AH318" t="str">
            <v xml:space="preserve"> - </v>
          </cell>
          <cell r="AI318" t="str">
            <v xml:space="preserve"> - </v>
          </cell>
          <cell r="AJ318" t="str">
            <v xml:space="preserve"> - </v>
          </cell>
          <cell r="AK318" t="str">
            <v xml:space="preserve"> - </v>
          </cell>
          <cell r="AL318" t="str">
            <v xml:space="preserve"> - </v>
          </cell>
          <cell r="AM318" t="str">
            <v xml:space="preserve"> - </v>
          </cell>
          <cell r="AN318" t="str">
            <v xml:space="preserve"> - </v>
          </cell>
          <cell r="AO318" t="str">
            <v xml:space="preserve"> - </v>
          </cell>
          <cell r="AP318" t="str">
            <v xml:space="preserve"> - </v>
          </cell>
          <cell r="AQ318" t="str">
            <v xml:space="preserve"> - </v>
          </cell>
          <cell r="AR318" t="str">
            <v xml:space="preserve"> - </v>
          </cell>
          <cell r="AS318" t="str">
            <v xml:space="preserve"> - </v>
          </cell>
          <cell r="AT318" t="str">
            <v xml:space="preserve"> - </v>
          </cell>
          <cell r="AU318" t="str">
            <v xml:space="preserve"> - </v>
          </cell>
          <cell r="AV318" t="str">
            <v xml:space="preserve"> - </v>
          </cell>
          <cell r="AW318" t="str">
            <v xml:space="preserve"> - </v>
          </cell>
          <cell r="AX318" t="str">
            <v xml:space="preserve"> - </v>
          </cell>
          <cell r="AY318" t="str">
            <v xml:space="preserve"> - </v>
          </cell>
          <cell r="AZ318" t="str">
            <v xml:space="preserve"> - </v>
          </cell>
          <cell r="BA318" t="str">
            <v xml:space="preserve"> - </v>
          </cell>
          <cell r="BB318" t="str">
            <v xml:space="preserve"> - </v>
          </cell>
          <cell r="BC318" t="str">
            <v xml:space="preserve"> - </v>
          </cell>
          <cell r="BD318" t="str">
            <v xml:space="preserve"> - </v>
          </cell>
          <cell r="BE318" t="str">
            <v xml:space="preserve"> - </v>
          </cell>
          <cell r="BF318" t="str">
            <v xml:space="preserve"> - </v>
          </cell>
          <cell r="BG318" t="str">
            <v xml:space="preserve"> - </v>
          </cell>
          <cell r="BH318" t="str">
            <v xml:space="preserve"> - </v>
          </cell>
          <cell r="BI318" t="str">
            <v xml:space="preserve"> - </v>
          </cell>
          <cell r="BJ318" t="str">
            <v xml:space="preserve"> - </v>
          </cell>
          <cell r="BK318" t="str">
            <v xml:space="preserve"> - </v>
          </cell>
          <cell r="BL318" t="str">
            <v xml:space="preserve"> - </v>
          </cell>
          <cell r="BM318" t="str">
            <v xml:space="preserve"> - </v>
          </cell>
          <cell r="BN318" t="str">
            <v xml:space="preserve"> - </v>
          </cell>
        </row>
        <row r="319">
          <cell r="A319" t="str">
            <v xml:space="preserve"> - </v>
          </cell>
          <cell r="B319" t="str">
            <v xml:space="preserve"> - </v>
          </cell>
          <cell r="C319" t="str">
            <v xml:space="preserve"> - </v>
          </cell>
          <cell r="D319" t="str">
            <v xml:space="preserve"> - </v>
          </cell>
          <cell r="E319" t="str">
            <v xml:space="preserve"> - </v>
          </cell>
          <cell r="F319" t="str">
            <v xml:space="preserve"> - </v>
          </cell>
          <cell r="G319" t="str">
            <v xml:space="preserve"> - </v>
          </cell>
          <cell r="H319" t="str">
            <v xml:space="preserve"> - </v>
          </cell>
          <cell r="I319" t="str">
            <v xml:space="preserve"> - </v>
          </cell>
          <cell r="J319" t="str">
            <v xml:space="preserve"> - </v>
          </cell>
          <cell r="K319" t="str">
            <v xml:space="preserve"> - </v>
          </cell>
          <cell r="L319" t="str">
            <v xml:space="preserve"> - </v>
          </cell>
          <cell r="M319" t="str">
            <v xml:space="preserve"> - </v>
          </cell>
          <cell r="N319" t="str">
            <v xml:space="preserve"> - </v>
          </cell>
          <cell r="O319" t="str">
            <v xml:space="preserve"> - </v>
          </cell>
          <cell r="P319" t="str">
            <v xml:space="preserve"> - </v>
          </cell>
          <cell r="Q319" t="str">
            <v xml:space="preserve"> - </v>
          </cell>
          <cell r="R319" t="str">
            <v xml:space="preserve"> - </v>
          </cell>
          <cell r="S319" t="str">
            <v xml:space="preserve"> - </v>
          </cell>
          <cell r="T319" t="str">
            <v xml:space="preserve"> - </v>
          </cell>
          <cell r="U319" t="str">
            <v xml:space="preserve"> - </v>
          </cell>
          <cell r="V319" t="str">
            <v xml:space="preserve"> - </v>
          </cell>
          <cell r="W319" t="str">
            <v xml:space="preserve"> - </v>
          </cell>
          <cell r="X319" t="str">
            <v xml:space="preserve"> - </v>
          </cell>
          <cell r="Y319" t="str">
            <v xml:space="preserve"> - </v>
          </cell>
          <cell r="Z319" t="str">
            <v xml:space="preserve"> - </v>
          </cell>
          <cell r="AA319" t="str">
            <v xml:space="preserve"> - </v>
          </cell>
          <cell r="AB319" t="str">
            <v xml:space="preserve"> - </v>
          </cell>
          <cell r="AC319" t="str">
            <v xml:space="preserve"> - </v>
          </cell>
          <cell r="AD319" t="str">
            <v xml:space="preserve"> - </v>
          </cell>
          <cell r="AE319" t="str">
            <v xml:space="preserve"> - </v>
          </cell>
          <cell r="AF319" t="str">
            <v xml:space="preserve"> - </v>
          </cell>
          <cell r="AG319" t="str">
            <v xml:space="preserve"> - </v>
          </cell>
          <cell r="AH319" t="str">
            <v xml:space="preserve"> - </v>
          </cell>
          <cell r="AI319" t="str">
            <v xml:space="preserve"> - </v>
          </cell>
          <cell r="AJ319" t="str">
            <v xml:space="preserve"> - </v>
          </cell>
          <cell r="AK319" t="str">
            <v xml:space="preserve"> - </v>
          </cell>
          <cell r="AL319" t="str">
            <v xml:space="preserve"> - </v>
          </cell>
          <cell r="AM319" t="str">
            <v xml:space="preserve"> - </v>
          </cell>
          <cell r="AN319" t="str">
            <v xml:space="preserve"> - </v>
          </cell>
          <cell r="AO319" t="str">
            <v xml:space="preserve"> - </v>
          </cell>
          <cell r="AP319" t="str">
            <v xml:space="preserve"> - </v>
          </cell>
          <cell r="AQ319" t="str">
            <v xml:space="preserve"> - </v>
          </cell>
          <cell r="AR319" t="str">
            <v xml:space="preserve"> - </v>
          </cell>
          <cell r="AS319" t="str">
            <v xml:space="preserve"> - </v>
          </cell>
          <cell r="AT319" t="str">
            <v xml:space="preserve"> - </v>
          </cell>
          <cell r="AU319" t="str">
            <v xml:space="preserve"> - </v>
          </cell>
          <cell r="AV319" t="str">
            <v xml:space="preserve"> - </v>
          </cell>
          <cell r="AW319" t="str">
            <v xml:space="preserve"> - </v>
          </cell>
          <cell r="AX319" t="str">
            <v xml:space="preserve"> - </v>
          </cell>
          <cell r="AY319" t="str">
            <v xml:space="preserve"> - </v>
          </cell>
          <cell r="AZ319" t="str">
            <v xml:space="preserve"> - </v>
          </cell>
          <cell r="BA319" t="str">
            <v xml:space="preserve"> - </v>
          </cell>
          <cell r="BB319" t="str">
            <v xml:space="preserve"> - </v>
          </cell>
          <cell r="BC319" t="str">
            <v xml:space="preserve"> - </v>
          </cell>
          <cell r="BD319" t="str">
            <v xml:space="preserve"> - </v>
          </cell>
          <cell r="BE319" t="str">
            <v xml:space="preserve"> - </v>
          </cell>
          <cell r="BF319" t="str">
            <v xml:space="preserve"> - </v>
          </cell>
          <cell r="BG319" t="str">
            <v xml:space="preserve"> - </v>
          </cell>
          <cell r="BH319" t="str">
            <v xml:space="preserve"> - </v>
          </cell>
          <cell r="BI319" t="str">
            <v xml:space="preserve"> - </v>
          </cell>
          <cell r="BJ319" t="str">
            <v xml:space="preserve"> - </v>
          </cell>
          <cell r="BK319" t="str">
            <v xml:space="preserve"> - </v>
          </cell>
          <cell r="BL319" t="str">
            <v xml:space="preserve"> - </v>
          </cell>
          <cell r="BM319" t="str">
            <v xml:space="preserve"> - </v>
          </cell>
          <cell r="BN319" t="str">
            <v xml:space="preserve"> - </v>
          </cell>
        </row>
        <row r="320">
          <cell r="A320" t="str">
            <v xml:space="preserve"> - </v>
          </cell>
          <cell r="B320" t="str">
            <v xml:space="preserve"> - </v>
          </cell>
          <cell r="C320" t="str">
            <v xml:space="preserve"> - </v>
          </cell>
          <cell r="D320" t="str">
            <v xml:space="preserve"> - </v>
          </cell>
          <cell r="E320" t="str">
            <v xml:space="preserve"> - </v>
          </cell>
          <cell r="F320" t="str">
            <v xml:space="preserve"> - </v>
          </cell>
          <cell r="G320" t="str">
            <v xml:space="preserve"> - </v>
          </cell>
          <cell r="H320" t="str">
            <v xml:space="preserve"> - </v>
          </cell>
          <cell r="I320" t="str">
            <v xml:space="preserve"> - </v>
          </cell>
          <cell r="J320" t="str">
            <v xml:space="preserve"> - </v>
          </cell>
          <cell r="K320" t="str">
            <v xml:space="preserve"> - </v>
          </cell>
          <cell r="L320" t="str">
            <v xml:space="preserve"> - </v>
          </cell>
          <cell r="M320" t="str">
            <v xml:space="preserve"> - </v>
          </cell>
          <cell r="N320" t="str">
            <v xml:space="preserve"> - </v>
          </cell>
          <cell r="O320" t="str">
            <v xml:space="preserve"> - </v>
          </cell>
          <cell r="P320" t="str">
            <v xml:space="preserve"> - </v>
          </cell>
          <cell r="Q320" t="str">
            <v xml:space="preserve"> - </v>
          </cell>
          <cell r="R320" t="str">
            <v xml:space="preserve"> - </v>
          </cell>
          <cell r="S320" t="str">
            <v xml:space="preserve"> - </v>
          </cell>
          <cell r="T320" t="str">
            <v xml:space="preserve"> - </v>
          </cell>
          <cell r="U320" t="str">
            <v xml:space="preserve"> - </v>
          </cell>
          <cell r="V320" t="str">
            <v xml:space="preserve"> - </v>
          </cell>
          <cell r="W320" t="str">
            <v xml:space="preserve"> - </v>
          </cell>
          <cell r="X320" t="str">
            <v xml:space="preserve"> - </v>
          </cell>
          <cell r="Y320" t="str">
            <v xml:space="preserve"> - </v>
          </cell>
          <cell r="Z320" t="str">
            <v xml:space="preserve"> - </v>
          </cell>
          <cell r="AA320" t="str">
            <v xml:space="preserve"> - </v>
          </cell>
          <cell r="AB320" t="str">
            <v xml:space="preserve"> - </v>
          </cell>
          <cell r="AC320" t="str">
            <v xml:space="preserve"> - </v>
          </cell>
          <cell r="AD320" t="str">
            <v xml:space="preserve"> - </v>
          </cell>
          <cell r="AE320" t="str">
            <v xml:space="preserve"> - </v>
          </cell>
          <cell r="AF320" t="str">
            <v xml:space="preserve"> - </v>
          </cell>
          <cell r="AG320" t="str">
            <v xml:space="preserve"> - </v>
          </cell>
          <cell r="AH320" t="str">
            <v xml:space="preserve"> - </v>
          </cell>
          <cell r="AI320" t="str">
            <v xml:space="preserve"> - </v>
          </cell>
          <cell r="AJ320" t="str">
            <v xml:space="preserve"> - </v>
          </cell>
          <cell r="AK320" t="str">
            <v xml:space="preserve"> - </v>
          </cell>
          <cell r="AL320" t="str">
            <v xml:space="preserve"> - </v>
          </cell>
          <cell r="AM320" t="str">
            <v xml:space="preserve"> - </v>
          </cell>
          <cell r="AN320" t="str">
            <v xml:space="preserve"> - </v>
          </cell>
          <cell r="AO320" t="str">
            <v xml:space="preserve"> - </v>
          </cell>
          <cell r="AP320" t="str">
            <v xml:space="preserve"> - </v>
          </cell>
          <cell r="AQ320" t="str">
            <v xml:space="preserve"> - </v>
          </cell>
          <cell r="AR320" t="str">
            <v xml:space="preserve"> - </v>
          </cell>
          <cell r="AS320" t="str">
            <v xml:space="preserve"> - </v>
          </cell>
          <cell r="AT320" t="str">
            <v xml:space="preserve"> - </v>
          </cell>
          <cell r="AU320" t="str">
            <v xml:space="preserve"> - </v>
          </cell>
          <cell r="AV320" t="str">
            <v xml:space="preserve"> - </v>
          </cell>
          <cell r="AW320" t="str">
            <v xml:space="preserve"> - </v>
          </cell>
          <cell r="AX320" t="str">
            <v xml:space="preserve"> - </v>
          </cell>
          <cell r="AY320" t="str">
            <v xml:space="preserve"> - </v>
          </cell>
          <cell r="AZ320" t="str">
            <v xml:space="preserve"> - </v>
          </cell>
          <cell r="BA320" t="str">
            <v xml:space="preserve"> - </v>
          </cell>
          <cell r="BB320" t="str">
            <v xml:space="preserve"> - </v>
          </cell>
          <cell r="BC320" t="str">
            <v xml:space="preserve"> - </v>
          </cell>
          <cell r="BD320" t="str">
            <v xml:space="preserve"> - </v>
          </cell>
          <cell r="BE320" t="str">
            <v xml:space="preserve"> - </v>
          </cell>
          <cell r="BF320" t="str">
            <v xml:space="preserve"> - </v>
          </cell>
          <cell r="BG320" t="str">
            <v xml:space="preserve"> - </v>
          </cell>
          <cell r="BH320" t="str">
            <v xml:space="preserve"> - </v>
          </cell>
          <cell r="BI320" t="str">
            <v xml:space="preserve"> - </v>
          </cell>
          <cell r="BJ320" t="str">
            <v xml:space="preserve"> - </v>
          </cell>
          <cell r="BK320" t="str">
            <v xml:space="preserve"> - </v>
          </cell>
          <cell r="BL320" t="str">
            <v xml:space="preserve"> - </v>
          </cell>
          <cell r="BM320" t="str">
            <v xml:space="preserve"> - </v>
          </cell>
          <cell r="BN320" t="str">
            <v xml:space="preserve"> - </v>
          </cell>
        </row>
        <row r="321">
          <cell r="A321" t="str">
            <v xml:space="preserve"> - </v>
          </cell>
          <cell r="B321" t="str">
            <v xml:space="preserve"> - </v>
          </cell>
          <cell r="C321" t="str">
            <v xml:space="preserve"> - </v>
          </cell>
          <cell r="D321" t="str">
            <v xml:space="preserve"> - </v>
          </cell>
          <cell r="E321" t="str">
            <v xml:space="preserve"> - </v>
          </cell>
          <cell r="F321" t="str">
            <v xml:space="preserve"> - </v>
          </cell>
          <cell r="G321" t="str">
            <v xml:space="preserve"> - </v>
          </cell>
          <cell r="H321" t="str">
            <v xml:space="preserve"> - </v>
          </cell>
          <cell r="I321" t="str">
            <v xml:space="preserve"> - </v>
          </cell>
          <cell r="J321" t="str">
            <v xml:space="preserve"> - </v>
          </cell>
          <cell r="K321" t="str">
            <v xml:space="preserve"> - </v>
          </cell>
          <cell r="L321" t="str">
            <v xml:space="preserve"> - </v>
          </cell>
          <cell r="M321" t="str">
            <v xml:space="preserve"> - </v>
          </cell>
          <cell r="N321" t="str">
            <v xml:space="preserve"> - </v>
          </cell>
          <cell r="O321" t="str">
            <v xml:space="preserve"> - </v>
          </cell>
          <cell r="P321" t="str">
            <v xml:space="preserve"> - </v>
          </cell>
          <cell r="Q321" t="str">
            <v xml:space="preserve"> - </v>
          </cell>
          <cell r="R321" t="str">
            <v xml:space="preserve"> - </v>
          </cell>
          <cell r="S321" t="str">
            <v xml:space="preserve"> - </v>
          </cell>
          <cell r="T321" t="str">
            <v xml:space="preserve"> - </v>
          </cell>
          <cell r="U321" t="str">
            <v xml:space="preserve"> - </v>
          </cell>
          <cell r="V321" t="str">
            <v xml:space="preserve"> - </v>
          </cell>
          <cell r="W321" t="str">
            <v xml:space="preserve"> - </v>
          </cell>
          <cell r="X321" t="str">
            <v xml:space="preserve"> - </v>
          </cell>
          <cell r="Y321" t="str">
            <v xml:space="preserve"> - </v>
          </cell>
          <cell r="Z321" t="str">
            <v xml:space="preserve"> - </v>
          </cell>
          <cell r="AA321" t="str">
            <v xml:space="preserve"> - </v>
          </cell>
          <cell r="AB321" t="str">
            <v xml:space="preserve"> - </v>
          </cell>
          <cell r="AC321" t="str">
            <v xml:space="preserve"> - </v>
          </cell>
          <cell r="AD321" t="str">
            <v xml:space="preserve"> - </v>
          </cell>
          <cell r="AE321" t="str">
            <v xml:space="preserve"> - </v>
          </cell>
          <cell r="AF321" t="str">
            <v xml:space="preserve"> - </v>
          </cell>
          <cell r="AG321" t="str">
            <v xml:space="preserve"> - </v>
          </cell>
          <cell r="AH321" t="str">
            <v xml:space="preserve"> - </v>
          </cell>
          <cell r="AI321" t="str">
            <v xml:space="preserve"> - </v>
          </cell>
          <cell r="AJ321" t="str">
            <v xml:space="preserve"> - </v>
          </cell>
          <cell r="AK321" t="str">
            <v xml:space="preserve"> - </v>
          </cell>
          <cell r="AL321" t="str">
            <v xml:space="preserve"> - </v>
          </cell>
          <cell r="AM321" t="str">
            <v xml:space="preserve"> - </v>
          </cell>
          <cell r="AN321" t="str">
            <v xml:space="preserve"> - </v>
          </cell>
          <cell r="AO321" t="str">
            <v xml:space="preserve"> - </v>
          </cell>
          <cell r="AP321" t="str">
            <v xml:space="preserve"> - </v>
          </cell>
          <cell r="AQ321" t="str">
            <v xml:space="preserve"> - </v>
          </cell>
          <cell r="AR321" t="str">
            <v xml:space="preserve"> - </v>
          </cell>
          <cell r="AS321" t="str">
            <v xml:space="preserve"> - </v>
          </cell>
          <cell r="AT321" t="str">
            <v xml:space="preserve"> - </v>
          </cell>
          <cell r="AU321" t="str">
            <v xml:space="preserve"> - </v>
          </cell>
          <cell r="AV321" t="str">
            <v xml:space="preserve"> - </v>
          </cell>
          <cell r="AW321" t="str">
            <v xml:space="preserve"> - </v>
          </cell>
          <cell r="AX321" t="str">
            <v xml:space="preserve"> - </v>
          </cell>
          <cell r="AY321" t="str">
            <v xml:space="preserve"> - </v>
          </cell>
          <cell r="AZ321" t="str">
            <v xml:space="preserve"> - </v>
          </cell>
          <cell r="BA321" t="str">
            <v xml:space="preserve"> - </v>
          </cell>
          <cell r="BB321" t="str">
            <v xml:space="preserve"> - </v>
          </cell>
          <cell r="BC321" t="str">
            <v xml:space="preserve"> - </v>
          </cell>
          <cell r="BD321" t="str">
            <v xml:space="preserve"> - </v>
          </cell>
          <cell r="BE321" t="str">
            <v xml:space="preserve"> - </v>
          </cell>
          <cell r="BF321" t="str">
            <v xml:space="preserve"> - </v>
          </cell>
          <cell r="BG321" t="str">
            <v xml:space="preserve"> - </v>
          </cell>
          <cell r="BH321" t="str">
            <v xml:space="preserve"> - </v>
          </cell>
          <cell r="BI321" t="str">
            <v xml:space="preserve"> - </v>
          </cell>
          <cell r="BJ321" t="str">
            <v xml:space="preserve"> - </v>
          </cell>
          <cell r="BK321" t="str">
            <v xml:space="preserve"> - </v>
          </cell>
          <cell r="BL321" t="str">
            <v xml:space="preserve"> - </v>
          </cell>
          <cell r="BM321" t="str">
            <v xml:space="preserve"> - </v>
          </cell>
          <cell r="BN321" t="str">
            <v xml:space="preserve"> - </v>
          </cell>
        </row>
        <row r="322">
          <cell r="A322" t="str">
            <v xml:space="preserve"> - </v>
          </cell>
          <cell r="B322" t="str">
            <v xml:space="preserve"> - </v>
          </cell>
          <cell r="C322" t="str">
            <v xml:space="preserve"> - </v>
          </cell>
          <cell r="D322" t="str">
            <v xml:space="preserve"> - </v>
          </cell>
          <cell r="E322" t="str">
            <v xml:space="preserve"> - </v>
          </cell>
          <cell r="F322" t="str">
            <v xml:space="preserve"> - </v>
          </cell>
          <cell r="G322" t="str">
            <v xml:space="preserve"> - </v>
          </cell>
          <cell r="H322" t="str">
            <v xml:space="preserve"> - </v>
          </cell>
          <cell r="I322" t="str">
            <v xml:space="preserve"> - </v>
          </cell>
          <cell r="J322" t="str">
            <v xml:space="preserve"> - </v>
          </cell>
          <cell r="K322" t="str">
            <v xml:space="preserve"> - </v>
          </cell>
          <cell r="L322" t="str">
            <v xml:space="preserve"> - </v>
          </cell>
          <cell r="M322" t="str">
            <v xml:space="preserve"> - </v>
          </cell>
          <cell r="N322" t="str">
            <v xml:space="preserve"> - </v>
          </cell>
          <cell r="O322" t="str">
            <v xml:space="preserve"> - </v>
          </cell>
          <cell r="P322" t="str">
            <v xml:space="preserve"> - </v>
          </cell>
          <cell r="Q322" t="str">
            <v xml:space="preserve"> - </v>
          </cell>
          <cell r="R322" t="str">
            <v xml:space="preserve"> - </v>
          </cell>
          <cell r="S322" t="str">
            <v xml:space="preserve"> - </v>
          </cell>
          <cell r="T322" t="str">
            <v xml:space="preserve"> - </v>
          </cell>
          <cell r="U322" t="str">
            <v xml:space="preserve"> - </v>
          </cell>
          <cell r="V322" t="str">
            <v xml:space="preserve"> - </v>
          </cell>
          <cell r="W322" t="str">
            <v xml:space="preserve"> - </v>
          </cell>
          <cell r="X322" t="str">
            <v xml:space="preserve"> - </v>
          </cell>
          <cell r="Y322" t="str">
            <v xml:space="preserve"> - </v>
          </cell>
          <cell r="Z322" t="str">
            <v xml:space="preserve"> - </v>
          </cell>
          <cell r="AA322" t="str">
            <v xml:space="preserve"> - </v>
          </cell>
          <cell r="AB322" t="str">
            <v xml:space="preserve"> - </v>
          </cell>
          <cell r="AC322" t="str">
            <v xml:space="preserve"> - </v>
          </cell>
          <cell r="AD322" t="str">
            <v xml:space="preserve"> - </v>
          </cell>
          <cell r="AE322" t="str">
            <v xml:space="preserve"> - </v>
          </cell>
          <cell r="AF322" t="str">
            <v xml:space="preserve"> - </v>
          </cell>
          <cell r="AG322" t="str">
            <v xml:space="preserve"> - </v>
          </cell>
          <cell r="AH322" t="str">
            <v xml:space="preserve"> - </v>
          </cell>
          <cell r="AI322" t="str">
            <v xml:space="preserve"> - </v>
          </cell>
          <cell r="AJ322" t="str">
            <v xml:space="preserve"> - </v>
          </cell>
          <cell r="AK322" t="str">
            <v xml:space="preserve"> - </v>
          </cell>
          <cell r="AL322" t="str">
            <v xml:space="preserve"> - </v>
          </cell>
          <cell r="AM322" t="str">
            <v xml:space="preserve"> - </v>
          </cell>
          <cell r="AN322" t="str">
            <v xml:space="preserve"> - </v>
          </cell>
          <cell r="AO322" t="str">
            <v xml:space="preserve"> - </v>
          </cell>
          <cell r="AP322" t="str">
            <v xml:space="preserve"> - </v>
          </cell>
          <cell r="AQ322" t="str">
            <v xml:space="preserve"> - </v>
          </cell>
          <cell r="AR322" t="str">
            <v xml:space="preserve"> - </v>
          </cell>
          <cell r="AS322" t="str">
            <v xml:space="preserve"> - </v>
          </cell>
          <cell r="AT322" t="str">
            <v xml:space="preserve"> - </v>
          </cell>
          <cell r="AU322" t="str">
            <v xml:space="preserve"> - </v>
          </cell>
          <cell r="AV322" t="str">
            <v xml:space="preserve"> - </v>
          </cell>
          <cell r="AW322" t="str">
            <v xml:space="preserve"> - </v>
          </cell>
          <cell r="AX322" t="str">
            <v xml:space="preserve"> - </v>
          </cell>
          <cell r="AY322" t="str">
            <v xml:space="preserve"> - </v>
          </cell>
          <cell r="AZ322" t="str">
            <v xml:space="preserve"> - </v>
          </cell>
          <cell r="BA322" t="str">
            <v xml:space="preserve"> - </v>
          </cell>
          <cell r="BB322" t="str">
            <v xml:space="preserve"> - </v>
          </cell>
          <cell r="BC322" t="str">
            <v xml:space="preserve"> - </v>
          </cell>
          <cell r="BD322" t="str">
            <v xml:space="preserve"> - </v>
          </cell>
          <cell r="BE322" t="str">
            <v xml:space="preserve"> - </v>
          </cell>
          <cell r="BF322" t="str">
            <v xml:space="preserve"> - </v>
          </cell>
          <cell r="BG322" t="str">
            <v xml:space="preserve"> - </v>
          </cell>
          <cell r="BH322" t="str">
            <v xml:space="preserve"> - </v>
          </cell>
          <cell r="BI322" t="str">
            <v xml:space="preserve"> - </v>
          </cell>
          <cell r="BJ322" t="str">
            <v xml:space="preserve"> - </v>
          </cell>
          <cell r="BK322" t="str">
            <v xml:space="preserve"> - </v>
          </cell>
          <cell r="BL322" t="str">
            <v xml:space="preserve"> - </v>
          </cell>
          <cell r="BM322" t="str">
            <v xml:space="preserve"> - </v>
          </cell>
          <cell r="BN322" t="str">
            <v xml:space="preserve"> - </v>
          </cell>
        </row>
        <row r="323">
          <cell r="A323" t="str">
            <v xml:space="preserve"> - </v>
          </cell>
          <cell r="B323" t="str">
            <v xml:space="preserve"> - </v>
          </cell>
          <cell r="C323" t="str">
            <v xml:space="preserve"> - </v>
          </cell>
          <cell r="D323" t="str">
            <v xml:space="preserve"> - </v>
          </cell>
          <cell r="E323" t="str">
            <v xml:space="preserve"> - </v>
          </cell>
          <cell r="F323" t="str">
            <v xml:space="preserve"> - </v>
          </cell>
          <cell r="G323" t="str">
            <v xml:space="preserve"> - </v>
          </cell>
          <cell r="H323" t="str">
            <v xml:space="preserve"> - </v>
          </cell>
          <cell r="I323" t="str">
            <v xml:space="preserve"> - </v>
          </cell>
          <cell r="J323" t="str">
            <v xml:space="preserve"> - </v>
          </cell>
          <cell r="K323" t="str">
            <v xml:space="preserve"> - </v>
          </cell>
          <cell r="L323" t="str">
            <v xml:space="preserve"> - </v>
          </cell>
          <cell r="M323" t="str">
            <v xml:space="preserve"> - </v>
          </cell>
          <cell r="N323" t="str">
            <v xml:space="preserve"> - </v>
          </cell>
          <cell r="O323" t="str">
            <v xml:space="preserve"> - </v>
          </cell>
          <cell r="P323" t="str">
            <v xml:space="preserve"> - </v>
          </cell>
          <cell r="Q323" t="str">
            <v xml:space="preserve"> - </v>
          </cell>
          <cell r="R323" t="str">
            <v xml:space="preserve"> - </v>
          </cell>
          <cell r="S323" t="str">
            <v xml:space="preserve"> - </v>
          </cell>
          <cell r="T323" t="str">
            <v xml:space="preserve"> - </v>
          </cell>
          <cell r="U323" t="str">
            <v xml:space="preserve"> - </v>
          </cell>
          <cell r="V323" t="str">
            <v xml:space="preserve"> - </v>
          </cell>
          <cell r="W323" t="str">
            <v xml:space="preserve"> - </v>
          </cell>
          <cell r="X323" t="str">
            <v xml:space="preserve"> - </v>
          </cell>
          <cell r="Y323" t="str">
            <v xml:space="preserve"> - </v>
          </cell>
          <cell r="Z323" t="str">
            <v xml:space="preserve"> - </v>
          </cell>
          <cell r="AA323" t="str">
            <v xml:space="preserve"> - </v>
          </cell>
          <cell r="AB323" t="str">
            <v xml:space="preserve"> - </v>
          </cell>
          <cell r="AC323" t="str">
            <v xml:space="preserve"> - </v>
          </cell>
          <cell r="AD323" t="str">
            <v xml:space="preserve"> - </v>
          </cell>
          <cell r="AE323" t="str">
            <v xml:space="preserve"> - </v>
          </cell>
          <cell r="AF323" t="str">
            <v xml:space="preserve"> - </v>
          </cell>
          <cell r="AG323" t="str">
            <v xml:space="preserve"> - </v>
          </cell>
          <cell r="AH323" t="str">
            <v xml:space="preserve"> - </v>
          </cell>
          <cell r="AI323" t="str">
            <v xml:space="preserve"> - </v>
          </cell>
          <cell r="AJ323" t="str">
            <v xml:space="preserve"> - </v>
          </cell>
          <cell r="AK323" t="str">
            <v xml:space="preserve"> - </v>
          </cell>
          <cell r="AL323" t="str">
            <v xml:space="preserve"> - </v>
          </cell>
          <cell r="AM323" t="str">
            <v xml:space="preserve"> - </v>
          </cell>
          <cell r="AN323" t="str">
            <v xml:space="preserve"> - </v>
          </cell>
          <cell r="AO323" t="str">
            <v xml:space="preserve"> - </v>
          </cell>
          <cell r="AP323" t="str">
            <v xml:space="preserve"> - </v>
          </cell>
          <cell r="AQ323" t="str">
            <v xml:space="preserve"> - </v>
          </cell>
          <cell r="AR323" t="str">
            <v xml:space="preserve"> - </v>
          </cell>
          <cell r="AS323" t="str">
            <v xml:space="preserve"> - </v>
          </cell>
          <cell r="AT323" t="str">
            <v xml:space="preserve"> - </v>
          </cell>
          <cell r="AU323" t="str">
            <v xml:space="preserve"> - </v>
          </cell>
          <cell r="AV323" t="str">
            <v xml:space="preserve"> - </v>
          </cell>
          <cell r="AW323" t="str">
            <v xml:space="preserve"> - </v>
          </cell>
          <cell r="AX323" t="str">
            <v xml:space="preserve"> - </v>
          </cell>
          <cell r="AY323" t="str">
            <v xml:space="preserve"> - </v>
          </cell>
          <cell r="AZ323" t="str">
            <v xml:space="preserve"> - </v>
          </cell>
          <cell r="BA323" t="str">
            <v xml:space="preserve"> - </v>
          </cell>
          <cell r="BB323" t="str">
            <v xml:space="preserve"> - </v>
          </cell>
          <cell r="BC323" t="str">
            <v xml:space="preserve"> - </v>
          </cell>
          <cell r="BD323" t="str">
            <v xml:space="preserve"> - </v>
          </cell>
          <cell r="BE323" t="str">
            <v xml:space="preserve"> - </v>
          </cell>
          <cell r="BF323" t="str">
            <v xml:space="preserve"> - </v>
          </cell>
          <cell r="BG323" t="str">
            <v xml:space="preserve"> - </v>
          </cell>
          <cell r="BH323" t="str">
            <v xml:space="preserve"> - </v>
          </cell>
          <cell r="BI323" t="str">
            <v xml:space="preserve"> - </v>
          </cell>
          <cell r="BJ323" t="str">
            <v xml:space="preserve"> - </v>
          </cell>
          <cell r="BK323" t="str">
            <v xml:space="preserve"> - </v>
          </cell>
          <cell r="BL323" t="str">
            <v xml:space="preserve"> - </v>
          </cell>
          <cell r="BM323" t="str">
            <v xml:space="preserve"> - </v>
          </cell>
          <cell r="BN323" t="str">
            <v xml:space="preserve"> - </v>
          </cell>
        </row>
        <row r="324">
          <cell r="A324" t="str">
            <v xml:space="preserve"> - </v>
          </cell>
          <cell r="B324" t="str">
            <v xml:space="preserve"> - </v>
          </cell>
          <cell r="C324" t="str">
            <v xml:space="preserve"> - </v>
          </cell>
          <cell r="D324" t="str">
            <v xml:space="preserve"> - </v>
          </cell>
          <cell r="E324" t="str">
            <v xml:space="preserve"> - </v>
          </cell>
          <cell r="F324" t="str">
            <v xml:space="preserve"> - </v>
          </cell>
          <cell r="G324" t="str">
            <v xml:space="preserve"> - </v>
          </cell>
          <cell r="H324" t="str">
            <v xml:space="preserve"> - </v>
          </cell>
          <cell r="I324" t="str">
            <v xml:space="preserve"> - </v>
          </cell>
          <cell r="J324" t="str">
            <v xml:space="preserve"> - </v>
          </cell>
          <cell r="K324" t="str">
            <v xml:space="preserve"> - </v>
          </cell>
          <cell r="L324" t="str">
            <v xml:space="preserve"> - </v>
          </cell>
          <cell r="M324" t="str">
            <v xml:space="preserve"> - </v>
          </cell>
          <cell r="N324" t="str">
            <v xml:space="preserve"> - </v>
          </cell>
          <cell r="O324" t="str">
            <v xml:space="preserve"> - </v>
          </cell>
          <cell r="P324" t="str">
            <v xml:space="preserve"> - </v>
          </cell>
          <cell r="Q324" t="str">
            <v xml:space="preserve"> - </v>
          </cell>
          <cell r="R324" t="str">
            <v xml:space="preserve"> - </v>
          </cell>
          <cell r="S324" t="str">
            <v xml:space="preserve"> - </v>
          </cell>
          <cell r="T324" t="str">
            <v xml:space="preserve"> - </v>
          </cell>
          <cell r="U324" t="str">
            <v xml:space="preserve"> - </v>
          </cell>
          <cell r="V324" t="str">
            <v xml:space="preserve"> - </v>
          </cell>
          <cell r="W324" t="str">
            <v xml:space="preserve"> - </v>
          </cell>
          <cell r="X324" t="str">
            <v xml:space="preserve"> - </v>
          </cell>
          <cell r="Y324" t="str">
            <v xml:space="preserve"> - </v>
          </cell>
          <cell r="Z324" t="str">
            <v xml:space="preserve"> - </v>
          </cell>
          <cell r="AA324" t="str">
            <v xml:space="preserve"> - </v>
          </cell>
          <cell r="AB324" t="str">
            <v xml:space="preserve"> - </v>
          </cell>
          <cell r="AC324" t="str">
            <v xml:space="preserve"> - </v>
          </cell>
          <cell r="AD324" t="str">
            <v xml:space="preserve"> - </v>
          </cell>
          <cell r="AE324" t="str">
            <v xml:space="preserve"> - </v>
          </cell>
          <cell r="AF324" t="str">
            <v xml:space="preserve"> - </v>
          </cell>
          <cell r="AG324" t="str">
            <v xml:space="preserve"> - </v>
          </cell>
          <cell r="AH324" t="str">
            <v xml:space="preserve"> - </v>
          </cell>
          <cell r="AI324" t="str">
            <v xml:space="preserve"> - </v>
          </cell>
          <cell r="AJ324" t="str">
            <v xml:space="preserve"> - </v>
          </cell>
          <cell r="AK324" t="str">
            <v xml:space="preserve"> - </v>
          </cell>
          <cell r="AL324" t="str">
            <v xml:space="preserve"> - </v>
          </cell>
          <cell r="AM324" t="str">
            <v xml:space="preserve"> - </v>
          </cell>
          <cell r="AN324" t="str">
            <v xml:space="preserve"> - </v>
          </cell>
          <cell r="AO324" t="str">
            <v xml:space="preserve"> - </v>
          </cell>
          <cell r="AP324" t="str">
            <v xml:space="preserve"> - </v>
          </cell>
          <cell r="AQ324" t="str">
            <v xml:space="preserve"> - </v>
          </cell>
          <cell r="AR324" t="str">
            <v xml:space="preserve"> - </v>
          </cell>
          <cell r="AS324" t="str">
            <v xml:space="preserve"> - </v>
          </cell>
          <cell r="AT324" t="str">
            <v xml:space="preserve"> - </v>
          </cell>
          <cell r="AU324" t="str">
            <v xml:space="preserve"> - </v>
          </cell>
          <cell r="AV324" t="str">
            <v xml:space="preserve"> - </v>
          </cell>
          <cell r="AW324" t="str">
            <v xml:space="preserve"> - </v>
          </cell>
          <cell r="AX324" t="str">
            <v xml:space="preserve"> - </v>
          </cell>
          <cell r="AY324" t="str">
            <v xml:space="preserve"> - </v>
          </cell>
          <cell r="AZ324" t="str">
            <v xml:space="preserve"> - </v>
          </cell>
          <cell r="BA324" t="str">
            <v xml:space="preserve"> - </v>
          </cell>
          <cell r="BB324" t="str">
            <v xml:space="preserve"> - </v>
          </cell>
          <cell r="BC324" t="str">
            <v xml:space="preserve"> - </v>
          </cell>
          <cell r="BD324" t="str">
            <v xml:space="preserve"> - </v>
          </cell>
          <cell r="BE324" t="str">
            <v xml:space="preserve"> - </v>
          </cell>
          <cell r="BF324" t="str">
            <v xml:space="preserve"> - </v>
          </cell>
          <cell r="BG324" t="str">
            <v xml:space="preserve"> - </v>
          </cell>
          <cell r="BH324" t="str">
            <v xml:space="preserve"> - </v>
          </cell>
          <cell r="BI324" t="str">
            <v xml:space="preserve"> - </v>
          </cell>
          <cell r="BJ324" t="str">
            <v xml:space="preserve"> - </v>
          </cell>
          <cell r="BK324" t="str">
            <v xml:space="preserve"> - </v>
          </cell>
          <cell r="BL324" t="str">
            <v xml:space="preserve"> - </v>
          </cell>
          <cell r="BM324" t="str">
            <v xml:space="preserve"> - </v>
          </cell>
          <cell r="BN324" t="str">
            <v xml:space="preserve"> - </v>
          </cell>
        </row>
        <row r="325">
          <cell r="A325" t="str">
            <v xml:space="preserve"> - </v>
          </cell>
          <cell r="B325" t="str">
            <v xml:space="preserve"> - </v>
          </cell>
          <cell r="C325" t="str">
            <v xml:space="preserve"> - </v>
          </cell>
          <cell r="D325" t="str">
            <v xml:space="preserve"> - </v>
          </cell>
          <cell r="E325" t="str">
            <v xml:space="preserve"> - </v>
          </cell>
          <cell r="F325" t="str">
            <v xml:space="preserve"> - </v>
          </cell>
          <cell r="G325" t="str">
            <v xml:space="preserve"> - </v>
          </cell>
          <cell r="H325" t="str">
            <v xml:space="preserve"> - </v>
          </cell>
          <cell r="I325" t="str">
            <v xml:space="preserve"> - </v>
          </cell>
          <cell r="J325" t="str">
            <v xml:space="preserve"> - </v>
          </cell>
          <cell r="K325" t="str">
            <v xml:space="preserve"> - </v>
          </cell>
          <cell r="L325" t="str">
            <v xml:space="preserve"> - </v>
          </cell>
          <cell r="M325" t="str">
            <v xml:space="preserve"> - </v>
          </cell>
          <cell r="N325" t="str">
            <v xml:space="preserve"> - </v>
          </cell>
          <cell r="O325" t="str">
            <v xml:space="preserve"> - </v>
          </cell>
          <cell r="P325" t="str">
            <v xml:space="preserve"> - </v>
          </cell>
          <cell r="Q325" t="str">
            <v xml:space="preserve"> - </v>
          </cell>
          <cell r="R325" t="str">
            <v xml:space="preserve"> - </v>
          </cell>
          <cell r="S325" t="str">
            <v xml:space="preserve"> - </v>
          </cell>
          <cell r="T325" t="str">
            <v xml:space="preserve"> - </v>
          </cell>
          <cell r="U325" t="str">
            <v xml:space="preserve"> - </v>
          </cell>
          <cell r="V325" t="str">
            <v xml:space="preserve"> - </v>
          </cell>
          <cell r="W325" t="str">
            <v xml:space="preserve"> - </v>
          </cell>
          <cell r="X325" t="str">
            <v xml:space="preserve"> - </v>
          </cell>
          <cell r="Y325" t="str">
            <v xml:space="preserve"> - </v>
          </cell>
          <cell r="Z325" t="str">
            <v xml:space="preserve"> - </v>
          </cell>
          <cell r="AA325" t="str">
            <v xml:space="preserve"> - </v>
          </cell>
          <cell r="AB325" t="str">
            <v xml:space="preserve"> - </v>
          </cell>
          <cell r="AC325" t="str">
            <v xml:space="preserve"> - </v>
          </cell>
          <cell r="AD325" t="str">
            <v xml:space="preserve"> - </v>
          </cell>
          <cell r="AE325" t="str">
            <v xml:space="preserve"> - </v>
          </cell>
          <cell r="AF325" t="str">
            <v xml:space="preserve"> - </v>
          </cell>
          <cell r="AG325" t="str">
            <v xml:space="preserve"> - </v>
          </cell>
          <cell r="AH325" t="str">
            <v xml:space="preserve"> - </v>
          </cell>
          <cell r="AI325" t="str">
            <v xml:space="preserve"> - </v>
          </cell>
          <cell r="AJ325" t="str">
            <v xml:space="preserve"> - </v>
          </cell>
          <cell r="AK325" t="str">
            <v xml:space="preserve"> - </v>
          </cell>
          <cell r="AL325" t="str">
            <v xml:space="preserve"> - </v>
          </cell>
          <cell r="AM325" t="str">
            <v xml:space="preserve"> - </v>
          </cell>
          <cell r="AN325" t="str">
            <v xml:space="preserve"> - </v>
          </cell>
          <cell r="AO325" t="str">
            <v xml:space="preserve"> - </v>
          </cell>
          <cell r="AP325" t="str">
            <v xml:space="preserve"> - </v>
          </cell>
          <cell r="AQ325" t="str">
            <v xml:space="preserve"> - </v>
          </cell>
          <cell r="AR325" t="str">
            <v xml:space="preserve"> - </v>
          </cell>
          <cell r="AS325" t="str">
            <v xml:space="preserve"> - </v>
          </cell>
          <cell r="AT325" t="str">
            <v xml:space="preserve"> - </v>
          </cell>
          <cell r="AU325" t="str">
            <v xml:space="preserve"> - </v>
          </cell>
          <cell r="AV325" t="str">
            <v xml:space="preserve"> - </v>
          </cell>
          <cell r="AW325" t="str">
            <v xml:space="preserve"> - </v>
          </cell>
          <cell r="AX325" t="str">
            <v xml:space="preserve"> - </v>
          </cell>
          <cell r="AY325" t="str">
            <v xml:space="preserve"> - </v>
          </cell>
          <cell r="AZ325" t="str">
            <v xml:space="preserve"> - </v>
          </cell>
          <cell r="BA325" t="str">
            <v xml:space="preserve"> - </v>
          </cell>
          <cell r="BB325" t="str">
            <v xml:space="preserve"> - </v>
          </cell>
          <cell r="BC325" t="str">
            <v xml:space="preserve"> - </v>
          </cell>
          <cell r="BD325" t="str">
            <v xml:space="preserve"> - </v>
          </cell>
          <cell r="BE325" t="str">
            <v xml:space="preserve"> - </v>
          </cell>
          <cell r="BF325" t="str">
            <v xml:space="preserve"> - </v>
          </cell>
          <cell r="BG325" t="str">
            <v xml:space="preserve"> - </v>
          </cell>
          <cell r="BH325" t="str">
            <v xml:space="preserve"> - </v>
          </cell>
          <cell r="BI325" t="str">
            <v xml:space="preserve"> - </v>
          </cell>
          <cell r="BJ325" t="str">
            <v xml:space="preserve"> - </v>
          </cell>
          <cell r="BK325" t="str">
            <v xml:space="preserve"> - </v>
          </cell>
          <cell r="BL325" t="str">
            <v xml:space="preserve"> - </v>
          </cell>
          <cell r="BM325" t="str">
            <v xml:space="preserve"> - </v>
          </cell>
          <cell r="BN325" t="str">
            <v xml:space="preserve"> - </v>
          </cell>
        </row>
        <row r="326">
          <cell r="A326" t="str">
            <v xml:space="preserve"> - </v>
          </cell>
          <cell r="B326" t="str">
            <v xml:space="preserve"> - </v>
          </cell>
          <cell r="C326" t="str">
            <v xml:space="preserve"> - </v>
          </cell>
          <cell r="D326" t="str">
            <v xml:space="preserve"> - </v>
          </cell>
          <cell r="E326" t="str">
            <v xml:space="preserve"> - </v>
          </cell>
          <cell r="F326" t="str">
            <v xml:space="preserve"> - </v>
          </cell>
          <cell r="G326" t="str">
            <v xml:space="preserve"> - </v>
          </cell>
          <cell r="H326" t="str">
            <v xml:space="preserve"> - </v>
          </cell>
          <cell r="I326" t="str">
            <v xml:space="preserve"> - </v>
          </cell>
          <cell r="J326" t="str">
            <v xml:space="preserve"> - </v>
          </cell>
          <cell r="K326" t="str">
            <v xml:space="preserve"> - </v>
          </cell>
          <cell r="L326" t="str">
            <v xml:space="preserve"> - </v>
          </cell>
          <cell r="M326" t="str">
            <v xml:space="preserve"> - </v>
          </cell>
          <cell r="N326" t="str">
            <v xml:space="preserve"> - </v>
          </cell>
          <cell r="O326" t="str">
            <v xml:space="preserve"> - </v>
          </cell>
          <cell r="P326" t="str">
            <v xml:space="preserve"> - </v>
          </cell>
          <cell r="Q326" t="str">
            <v xml:space="preserve"> - </v>
          </cell>
          <cell r="R326" t="str">
            <v xml:space="preserve"> - </v>
          </cell>
          <cell r="S326" t="str">
            <v xml:space="preserve"> - </v>
          </cell>
          <cell r="T326" t="str">
            <v xml:space="preserve"> - </v>
          </cell>
          <cell r="U326" t="str">
            <v xml:space="preserve"> - </v>
          </cell>
          <cell r="V326" t="str">
            <v xml:space="preserve"> - </v>
          </cell>
          <cell r="W326" t="str">
            <v xml:space="preserve"> - </v>
          </cell>
          <cell r="X326" t="str">
            <v xml:space="preserve"> - </v>
          </cell>
          <cell r="Y326" t="str">
            <v xml:space="preserve"> - </v>
          </cell>
          <cell r="Z326" t="str">
            <v xml:space="preserve"> - </v>
          </cell>
          <cell r="AA326" t="str">
            <v xml:space="preserve"> - </v>
          </cell>
          <cell r="AB326" t="str">
            <v xml:space="preserve"> - </v>
          </cell>
          <cell r="AC326" t="str">
            <v xml:space="preserve"> - </v>
          </cell>
          <cell r="AD326" t="str">
            <v xml:space="preserve"> - </v>
          </cell>
          <cell r="AE326" t="str">
            <v xml:space="preserve"> - </v>
          </cell>
          <cell r="AF326" t="str">
            <v xml:space="preserve"> - </v>
          </cell>
          <cell r="AG326" t="str">
            <v xml:space="preserve"> - </v>
          </cell>
          <cell r="AH326" t="str">
            <v xml:space="preserve"> - </v>
          </cell>
          <cell r="AI326" t="str">
            <v xml:space="preserve"> - </v>
          </cell>
          <cell r="AJ326" t="str">
            <v xml:space="preserve"> - </v>
          </cell>
          <cell r="AK326" t="str">
            <v xml:space="preserve"> - </v>
          </cell>
          <cell r="AL326" t="str">
            <v xml:space="preserve"> - </v>
          </cell>
          <cell r="AM326" t="str">
            <v xml:space="preserve"> - </v>
          </cell>
          <cell r="AN326" t="str">
            <v xml:space="preserve"> - </v>
          </cell>
          <cell r="AO326" t="str">
            <v xml:space="preserve"> - </v>
          </cell>
          <cell r="AP326" t="str">
            <v xml:space="preserve"> - </v>
          </cell>
          <cell r="AQ326" t="str">
            <v xml:space="preserve"> - </v>
          </cell>
          <cell r="AR326" t="str">
            <v xml:space="preserve"> - </v>
          </cell>
          <cell r="AS326" t="str">
            <v xml:space="preserve"> - </v>
          </cell>
          <cell r="AT326" t="str">
            <v xml:space="preserve"> - </v>
          </cell>
          <cell r="AU326" t="str">
            <v xml:space="preserve"> - </v>
          </cell>
          <cell r="AV326" t="str">
            <v xml:space="preserve"> - </v>
          </cell>
          <cell r="AW326" t="str">
            <v xml:space="preserve"> - </v>
          </cell>
          <cell r="AX326" t="str">
            <v xml:space="preserve"> - </v>
          </cell>
          <cell r="AY326" t="str">
            <v xml:space="preserve"> - </v>
          </cell>
          <cell r="AZ326" t="str">
            <v xml:space="preserve"> - </v>
          </cell>
          <cell r="BA326" t="str">
            <v xml:space="preserve"> - </v>
          </cell>
          <cell r="BB326" t="str">
            <v xml:space="preserve"> - </v>
          </cell>
          <cell r="BC326" t="str">
            <v xml:space="preserve"> - </v>
          </cell>
          <cell r="BD326" t="str">
            <v xml:space="preserve"> - </v>
          </cell>
          <cell r="BE326" t="str">
            <v xml:space="preserve"> - </v>
          </cell>
          <cell r="BF326" t="str">
            <v xml:space="preserve"> - </v>
          </cell>
          <cell r="BG326" t="str">
            <v xml:space="preserve"> - </v>
          </cell>
          <cell r="BH326" t="str">
            <v xml:space="preserve"> - </v>
          </cell>
          <cell r="BI326" t="str">
            <v xml:space="preserve"> - </v>
          </cell>
          <cell r="BJ326" t="str">
            <v xml:space="preserve"> - </v>
          </cell>
          <cell r="BK326" t="str">
            <v xml:space="preserve"> - </v>
          </cell>
          <cell r="BL326" t="str">
            <v xml:space="preserve"> - </v>
          </cell>
          <cell r="BM326" t="str">
            <v xml:space="preserve"> - </v>
          </cell>
          <cell r="BN326" t="str">
            <v xml:space="preserve"> - </v>
          </cell>
        </row>
        <row r="327">
          <cell r="A327" t="str">
            <v xml:space="preserve"> - </v>
          </cell>
          <cell r="B327" t="str">
            <v xml:space="preserve"> - </v>
          </cell>
          <cell r="C327" t="str">
            <v xml:space="preserve"> - </v>
          </cell>
          <cell r="D327" t="str">
            <v xml:space="preserve"> - </v>
          </cell>
          <cell r="E327" t="str">
            <v xml:space="preserve"> - </v>
          </cell>
          <cell r="F327" t="str">
            <v xml:space="preserve"> - </v>
          </cell>
          <cell r="G327" t="str">
            <v xml:space="preserve"> - </v>
          </cell>
          <cell r="H327" t="str">
            <v xml:space="preserve"> - </v>
          </cell>
          <cell r="I327" t="str">
            <v xml:space="preserve"> - </v>
          </cell>
          <cell r="J327" t="str">
            <v xml:space="preserve"> - </v>
          </cell>
          <cell r="K327" t="str">
            <v xml:space="preserve"> - </v>
          </cell>
          <cell r="L327" t="str">
            <v xml:space="preserve"> - </v>
          </cell>
          <cell r="M327" t="str">
            <v xml:space="preserve"> - </v>
          </cell>
          <cell r="N327" t="str">
            <v xml:space="preserve"> - </v>
          </cell>
          <cell r="O327" t="str">
            <v xml:space="preserve"> - </v>
          </cell>
          <cell r="P327" t="str">
            <v xml:space="preserve"> - </v>
          </cell>
          <cell r="Q327" t="str">
            <v xml:space="preserve"> - </v>
          </cell>
          <cell r="R327" t="str">
            <v xml:space="preserve"> - </v>
          </cell>
          <cell r="S327" t="str">
            <v xml:space="preserve"> - </v>
          </cell>
          <cell r="T327" t="str">
            <v xml:space="preserve"> - </v>
          </cell>
          <cell r="U327" t="str">
            <v xml:space="preserve"> - </v>
          </cell>
          <cell r="V327" t="str">
            <v xml:space="preserve"> - </v>
          </cell>
          <cell r="W327" t="str">
            <v xml:space="preserve"> - </v>
          </cell>
          <cell r="X327" t="str">
            <v xml:space="preserve"> - </v>
          </cell>
          <cell r="Y327" t="str">
            <v xml:space="preserve"> - </v>
          </cell>
          <cell r="Z327" t="str">
            <v xml:space="preserve"> - </v>
          </cell>
          <cell r="AA327" t="str">
            <v xml:space="preserve"> - </v>
          </cell>
          <cell r="AB327" t="str">
            <v xml:space="preserve"> - </v>
          </cell>
          <cell r="AC327" t="str">
            <v xml:space="preserve"> - </v>
          </cell>
          <cell r="AD327" t="str">
            <v xml:space="preserve"> - </v>
          </cell>
          <cell r="AE327" t="str">
            <v xml:space="preserve"> - </v>
          </cell>
          <cell r="AF327" t="str">
            <v xml:space="preserve"> - </v>
          </cell>
          <cell r="AG327" t="str">
            <v xml:space="preserve"> - </v>
          </cell>
          <cell r="AH327" t="str">
            <v xml:space="preserve"> - </v>
          </cell>
          <cell r="AI327" t="str">
            <v xml:space="preserve"> - </v>
          </cell>
          <cell r="AJ327" t="str">
            <v xml:space="preserve"> - </v>
          </cell>
          <cell r="AK327" t="str">
            <v xml:space="preserve"> - </v>
          </cell>
          <cell r="AL327" t="str">
            <v xml:space="preserve"> - </v>
          </cell>
          <cell r="AM327" t="str">
            <v xml:space="preserve"> - </v>
          </cell>
          <cell r="AN327" t="str">
            <v xml:space="preserve"> - </v>
          </cell>
          <cell r="AO327" t="str">
            <v xml:space="preserve"> - </v>
          </cell>
          <cell r="AP327" t="str">
            <v xml:space="preserve"> - </v>
          </cell>
          <cell r="AQ327" t="str">
            <v xml:space="preserve"> - </v>
          </cell>
          <cell r="AR327" t="str">
            <v xml:space="preserve"> - </v>
          </cell>
          <cell r="AS327" t="str">
            <v xml:space="preserve"> - </v>
          </cell>
          <cell r="AT327" t="str">
            <v xml:space="preserve"> - </v>
          </cell>
          <cell r="AU327" t="str">
            <v xml:space="preserve"> - </v>
          </cell>
          <cell r="AV327" t="str">
            <v xml:space="preserve"> - </v>
          </cell>
          <cell r="AW327" t="str">
            <v xml:space="preserve"> - </v>
          </cell>
          <cell r="AX327" t="str">
            <v xml:space="preserve"> - </v>
          </cell>
          <cell r="AY327" t="str">
            <v xml:space="preserve"> - </v>
          </cell>
          <cell r="AZ327" t="str">
            <v xml:space="preserve"> - </v>
          </cell>
          <cell r="BA327" t="str">
            <v xml:space="preserve"> - </v>
          </cell>
          <cell r="BB327" t="str">
            <v xml:space="preserve"> - </v>
          </cell>
          <cell r="BC327" t="str">
            <v xml:space="preserve"> - </v>
          </cell>
          <cell r="BD327" t="str">
            <v xml:space="preserve"> - </v>
          </cell>
          <cell r="BE327" t="str">
            <v xml:space="preserve"> - </v>
          </cell>
          <cell r="BF327" t="str">
            <v xml:space="preserve"> - </v>
          </cell>
          <cell r="BG327" t="str">
            <v xml:space="preserve"> - </v>
          </cell>
          <cell r="BH327" t="str">
            <v xml:space="preserve"> - </v>
          </cell>
          <cell r="BI327" t="str">
            <v xml:space="preserve"> - </v>
          </cell>
          <cell r="BJ327" t="str">
            <v xml:space="preserve"> - </v>
          </cell>
          <cell r="BK327" t="str">
            <v xml:space="preserve"> - </v>
          </cell>
          <cell r="BL327" t="str">
            <v xml:space="preserve"> - </v>
          </cell>
          <cell r="BM327" t="str">
            <v xml:space="preserve"> - </v>
          </cell>
          <cell r="BN327" t="str">
            <v xml:space="preserve"> - </v>
          </cell>
        </row>
        <row r="328">
          <cell r="A328" t="str">
            <v xml:space="preserve"> - </v>
          </cell>
          <cell r="B328" t="str">
            <v xml:space="preserve"> - </v>
          </cell>
          <cell r="C328" t="str">
            <v xml:space="preserve"> - </v>
          </cell>
          <cell r="D328" t="str">
            <v xml:space="preserve"> - </v>
          </cell>
          <cell r="E328" t="str">
            <v xml:space="preserve"> - </v>
          </cell>
          <cell r="F328" t="str">
            <v xml:space="preserve"> - </v>
          </cell>
          <cell r="G328" t="str">
            <v xml:space="preserve"> - </v>
          </cell>
          <cell r="H328" t="str">
            <v xml:space="preserve"> - </v>
          </cell>
          <cell r="I328" t="str">
            <v xml:space="preserve"> - </v>
          </cell>
          <cell r="J328" t="str">
            <v xml:space="preserve"> - </v>
          </cell>
          <cell r="K328" t="str">
            <v xml:space="preserve"> - </v>
          </cell>
          <cell r="L328" t="str">
            <v xml:space="preserve"> - </v>
          </cell>
          <cell r="M328" t="str">
            <v xml:space="preserve"> - </v>
          </cell>
          <cell r="N328" t="str">
            <v xml:space="preserve"> - </v>
          </cell>
          <cell r="O328" t="str">
            <v xml:space="preserve"> - </v>
          </cell>
          <cell r="P328" t="str">
            <v xml:space="preserve"> - </v>
          </cell>
          <cell r="Q328" t="str">
            <v xml:space="preserve"> - </v>
          </cell>
          <cell r="R328" t="str">
            <v xml:space="preserve"> - </v>
          </cell>
          <cell r="S328" t="str">
            <v xml:space="preserve"> - </v>
          </cell>
          <cell r="T328" t="str">
            <v xml:space="preserve"> - </v>
          </cell>
          <cell r="U328" t="str">
            <v xml:space="preserve"> - </v>
          </cell>
          <cell r="V328" t="str">
            <v xml:space="preserve"> - </v>
          </cell>
          <cell r="W328" t="str">
            <v xml:space="preserve"> - </v>
          </cell>
          <cell r="X328" t="str">
            <v xml:space="preserve"> - </v>
          </cell>
          <cell r="Y328" t="str">
            <v xml:space="preserve"> - </v>
          </cell>
          <cell r="Z328" t="str">
            <v xml:space="preserve"> - </v>
          </cell>
          <cell r="AA328" t="str">
            <v xml:space="preserve"> - </v>
          </cell>
          <cell r="AB328" t="str">
            <v xml:space="preserve"> - </v>
          </cell>
          <cell r="AC328" t="str">
            <v xml:space="preserve"> - </v>
          </cell>
          <cell r="AD328" t="str">
            <v xml:space="preserve"> - </v>
          </cell>
          <cell r="AE328" t="str">
            <v xml:space="preserve"> - </v>
          </cell>
          <cell r="AF328" t="str">
            <v xml:space="preserve"> - </v>
          </cell>
          <cell r="AG328" t="str">
            <v xml:space="preserve"> - </v>
          </cell>
          <cell r="AH328" t="str">
            <v xml:space="preserve"> - </v>
          </cell>
          <cell r="AI328" t="str">
            <v xml:space="preserve"> - </v>
          </cell>
          <cell r="AJ328" t="str">
            <v xml:space="preserve"> - </v>
          </cell>
          <cell r="AK328" t="str">
            <v xml:space="preserve"> - </v>
          </cell>
          <cell r="AL328" t="str">
            <v xml:space="preserve"> - </v>
          </cell>
          <cell r="AM328" t="str">
            <v xml:space="preserve"> - </v>
          </cell>
          <cell r="AN328" t="str">
            <v xml:space="preserve"> - </v>
          </cell>
          <cell r="AO328" t="str">
            <v xml:space="preserve"> - </v>
          </cell>
          <cell r="AP328" t="str">
            <v xml:space="preserve"> - </v>
          </cell>
          <cell r="AQ328" t="str">
            <v xml:space="preserve"> - </v>
          </cell>
          <cell r="AR328" t="str">
            <v xml:space="preserve"> - </v>
          </cell>
          <cell r="AS328" t="str">
            <v xml:space="preserve"> - </v>
          </cell>
          <cell r="AT328" t="str">
            <v xml:space="preserve"> - </v>
          </cell>
          <cell r="AU328" t="str">
            <v xml:space="preserve"> - </v>
          </cell>
          <cell r="AV328" t="str">
            <v xml:space="preserve"> - </v>
          </cell>
          <cell r="AW328" t="str">
            <v xml:space="preserve"> - </v>
          </cell>
          <cell r="AX328" t="str">
            <v xml:space="preserve"> - </v>
          </cell>
          <cell r="AY328" t="str">
            <v xml:space="preserve"> - </v>
          </cell>
          <cell r="AZ328" t="str">
            <v xml:space="preserve"> - </v>
          </cell>
          <cell r="BA328" t="str">
            <v xml:space="preserve"> - </v>
          </cell>
          <cell r="BB328" t="str">
            <v xml:space="preserve"> - </v>
          </cell>
          <cell r="BC328" t="str">
            <v xml:space="preserve"> - </v>
          </cell>
          <cell r="BD328" t="str">
            <v xml:space="preserve"> - </v>
          </cell>
          <cell r="BE328" t="str">
            <v xml:space="preserve"> - </v>
          </cell>
          <cell r="BF328" t="str">
            <v xml:space="preserve"> - </v>
          </cell>
          <cell r="BG328" t="str">
            <v xml:space="preserve"> - </v>
          </cell>
          <cell r="BH328" t="str">
            <v xml:space="preserve"> - </v>
          </cell>
          <cell r="BI328" t="str">
            <v xml:space="preserve"> - </v>
          </cell>
          <cell r="BJ328" t="str">
            <v xml:space="preserve"> - </v>
          </cell>
          <cell r="BK328" t="str">
            <v xml:space="preserve"> - </v>
          </cell>
          <cell r="BL328" t="str">
            <v xml:space="preserve"> - </v>
          </cell>
          <cell r="BM328" t="str">
            <v xml:space="preserve"> - </v>
          </cell>
          <cell r="BN328" t="str">
            <v xml:space="preserve"> - </v>
          </cell>
        </row>
        <row r="329">
          <cell r="A329" t="str">
            <v xml:space="preserve"> - </v>
          </cell>
          <cell r="B329" t="str">
            <v xml:space="preserve"> - </v>
          </cell>
          <cell r="C329" t="str">
            <v xml:space="preserve"> - </v>
          </cell>
          <cell r="D329" t="str">
            <v xml:space="preserve"> - </v>
          </cell>
          <cell r="E329" t="str">
            <v xml:space="preserve"> - </v>
          </cell>
          <cell r="F329" t="str">
            <v xml:space="preserve"> - </v>
          </cell>
          <cell r="G329" t="str">
            <v xml:space="preserve"> - </v>
          </cell>
          <cell r="H329" t="str">
            <v xml:space="preserve"> - </v>
          </cell>
          <cell r="I329" t="str">
            <v xml:space="preserve"> - </v>
          </cell>
          <cell r="J329" t="str">
            <v xml:space="preserve"> - </v>
          </cell>
          <cell r="K329" t="str">
            <v xml:space="preserve"> - </v>
          </cell>
          <cell r="L329" t="str">
            <v xml:space="preserve"> - </v>
          </cell>
          <cell r="M329" t="str">
            <v xml:space="preserve"> - </v>
          </cell>
          <cell r="N329" t="str">
            <v xml:space="preserve"> - </v>
          </cell>
          <cell r="O329" t="str">
            <v xml:space="preserve"> - </v>
          </cell>
          <cell r="P329" t="str">
            <v xml:space="preserve"> - </v>
          </cell>
          <cell r="Q329" t="str">
            <v xml:space="preserve"> - </v>
          </cell>
          <cell r="R329" t="str">
            <v xml:space="preserve"> - </v>
          </cell>
          <cell r="S329" t="str">
            <v xml:space="preserve"> - </v>
          </cell>
          <cell r="T329" t="str">
            <v xml:space="preserve"> - </v>
          </cell>
          <cell r="U329" t="str">
            <v xml:space="preserve"> - </v>
          </cell>
          <cell r="V329" t="str">
            <v xml:space="preserve"> - </v>
          </cell>
          <cell r="W329" t="str">
            <v xml:space="preserve"> - </v>
          </cell>
          <cell r="X329" t="str">
            <v xml:space="preserve"> - </v>
          </cell>
          <cell r="Y329" t="str">
            <v xml:space="preserve"> - </v>
          </cell>
          <cell r="Z329" t="str">
            <v xml:space="preserve"> - </v>
          </cell>
          <cell r="AA329" t="str">
            <v xml:space="preserve"> - </v>
          </cell>
          <cell r="AB329" t="str">
            <v xml:space="preserve"> - </v>
          </cell>
          <cell r="AC329" t="str">
            <v xml:space="preserve"> - </v>
          </cell>
          <cell r="AD329" t="str">
            <v xml:space="preserve"> - </v>
          </cell>
          <cell r="AE329" t="str">
            <v xml:space="preserve"> - </v>
          </cell>
          <cell r="AF329" t="str">
            <v xml:space="preserve"> - </v>
          </cell>
          <cell r="AG329" t="str">
            <v xml:space="preserve"> - </v>
          </cell>
          <cell r="AH329" t="str">
            <v xml:space="preserve"> - </v>
          </cell>
          <cell r="AI329" t="str">
            <v xml:space="preserve"> - </v>
          </cell>
          <cell r="AJ329" t="str">
            <v xml:space="preserve"> - </v>
          </cell>
          <cell r="AK329" t="str">
            <v xml:space="preserve"> - </v>
          </cell>
          <cell r="AL329" t="str">
            <v xml:space="preserve"> - </v>
          </cell>
          <cell r="AM329" t="str">
            <v xml:space="preserve"> - </v>
          </cell>
          <cell r="AN329" t="str">
            <v xml:space="preserve"> - </v>
          </cell>
          <cell r="AO329" t="str">
            <v xml:space="preserve"> - </v>
          </cell>
          <cell r="AP329" t="str">
            <v xml:space="preserve"> - </v>
          </cell>
          <cell r="AQ329" t="str">
            <v xml:space="preserve"> - </v>
          </cell>
          <cell r="AR329" t="str">
            <v xml:space="preserve"> - </v>
          </cell>
          <cell r="AS329" t="str">
            <v xml:space="preserve"> - </v>
          </cell>
          <cell r="AT329" t="str">
            <v xml:space="preserve"> - </v>
          </cell>
          <cell r="AU329" t="str">
            <v xml:space="preserve"> - </v>
          </cell>
          <cell r="AV329" t="str">
            <v xml:space="preserve"> - </v>
          </cell>
          <cell r="AW329" t="str">
            <v xml:space="preserve"> - </v>
          </cell>
          <cell r="AX329" t="str">
            <v xml:space="preserve"> - </v>
          </cell>
          <cell r="AY329" t="str">
            <v xml:space="preserve"> - </v>
          </cell>
          <cell r="AZ329" t="str">
            <v xml:space="preserve"> - </v>
          </cell>
          <cell r="BA329" t="str">
            <v xml:space="preserve"> - </v>
          </cell>
          <cell r="BB329" t="str">
            <v xml:space="preserve"> - </v>
          </cell>
          <cell r="BC329" t="str">
            <v xml:space="preserve"> - </v>
          </cell>
          <cell r="BD329" t="str">
            <v xml:space="preserve"> - </v>
          </cell>
          <cell r="BE329" t="str">
            <v xml:space="preserve"> - </v>
          </cell>
          <cell r="BF329" t="str">
            <v xml:space="preserve"> - </v>
          </cell>
          <cell r="BG329" t="str">
            <v xml:space="preserve"> - </v>
          </cell>
          <cell r="BH329" t="str">
            <v xml:space="preserve"> - </v>
          </cell>
          <cell r="BI329" t="str">
            <v xml:space="preserve"> - </v>
          </cell>
          <cell r="BJ329" t="str">
            <v xml:space="preserve"> - </v>
          </cell>
          <cell r="BK329" t="str">
            <v xml:space="preserve"> - </v>
          </cell>
          <cell r="BL329" t="str">
            <v xml:space="preserve"> - </v>
          </cell>
          <cell r="BM329" t="str">
            <v xml:space="preserve"> - </v>
          </cell>
          <cell r="BN329" t="str">
            <v xml:space="preserve"> - </v>
          </cell>
        </row>
        <row r="330">
          <cell r="A330" t="str">
            <v xml:space="preserve"> - </v>
          </cell>
          <cell r="B330" t="str">
            <v xml:space="preserve"> - </v>
          </cell>
          <cell r="C330" t="str">
            <v xml:space="preserve"> - </v>
          </cell>
          <cell r="D330" t="str">
            <v xml:space="preserve"> - </v>
          </cell>
          <cell r="E330" t="str">
            <v xml:space="preserve"> - </v>
          </cell>
          <cell r="F330" t="str">
            <v xml:space="preserve"> - </v>
          </cell>
          <cell r="G330" t="str">
            <v xml:space="preserve"> - </v>
          </cell>
          <cell r="H330" t="str">
            <v xml:space="preserve"> - </v>
          </cell>
          <cell r="I330" t="str">
            <v xml:space="preserve"> - </v>
          </cell>
          <cell r="J330" t="str">
            <v xml:space="preserve"> - </v>
          </cell>
          <cell r="K330" t="str">
            <v xml:space="preserve"> - </v>
          </cell>
          <cell r="L330" t="str">
            <v xml:space="preserve"> - </v>
          </cell>
          <cell r="M330" t="str">
            <v xml:space="preserve"> - </v>
          </cell>
          <cell r="N330" t="str">
            <v xml:space="preserve"> - </v>
          </cell>
          <cell r="O330" t="str">
            <v xml:space="preserve"> - </v>
          </cell>
          <cell r="P330" t="str">
            <v xml:space="preserve"> - </v>
          </cell>
          <cell r="Q330" t="str">
            <v xml:space="preserve"> - </v>
          </cell>
          <cell r="R330" t="str">
            <v xml:space="preserve"> - </v>
          </cell>
          <cell r="S330" t="str">
            <v xml:space="preserve"> - </v>
          </cell>
          <cell r="T330" t="str">
            <v xml:space="preserve"> - </v>
          </cell>
          <cell r="U330" t="str">
            <v xml:space="preserve"> - </v>
          </cell>
          <cell r="V330" t="str">
            <v xml:space="preserve"> - </v>
          </cell>
          <cell r="W330" t="str">
            <v xml:space="preserve"> - </v>
          </cell>
          <cell r="X330" t="str">
            <v xml:space="preserve"> - </v>
          </cell>
          <cell r="Y330" t="str">
            <v xml:space="preserve"> - </v>
          </cell>
          <cell r="Z330" t="str">
            <v xml:space="preserve"> - </v>
          </cell>
          <cell r="AA330" t="str">
            <v xml:space="preserve"> - </v>
          </cell>
          <cell r="AB330" t="str">
            <v xml:space="preserve"> - </v>
          </cell>
          <cell r="AC330" t="str">
            <v xml:space="preserve"> - </v>
          </cell>
          <cell r="AD330" t="str">
            <v xml:space="preserve"> - </v>
          </cell>
          <cell r="AE330" t="str">
            <v xml:space="preserve"> - </v>
          </cell>
          <cell r="AF330" t="str">
            <v xml:space="preserve"> - </v>
          </cell>
          <cell r="AG330" t="str">
            <v xml:space="preserve"> - </v>
          </cell>
          <cell r="AH330" t="str">
            <v xml:space="preserve"> - </v>
          </cell>
          <cell r="AI330" t="str">
            <v xml:space="preserve"> - </v>
          </cell>
          <cell r="AJ330" t="str">
            <v xml:space="preserve"> - </v>
          </cell>
          <cell r="AK330" t="str">
            <v xml:space="preserve"> - </v>
          </cell>
          <cell r="AL330" t="str">
            <v xml:space="preserve"> - </v>
          </cell>
          <cell r="AM330" t="str">
            <v xml:space="preserve"> - </v>
          </cell>
          <cell r="AN330" t="str">
            <v xml:space="preserve"> - </v>
          </cell>
          <cell r="AO330" t="str">
            <v xml:space="preserve"> - </v>
          </cell>
          <cell r="AP330" t="str">
            <v xml:space="preserve"> - </v>
          </cell>
          <cell r="AQ330" t="str">
            <v xml:space="preserve"> - </v>
          </cell>
          <cell r="AR330" t="str">
            <v xml:space="preserve"> - </v>
          </cell>
          <cell r="AS330" t="str">
            <v xml:space="preserve"> - </v>
          </cell>
          <cell r="AT330" t="str">
            <v xml:space="preserve"> - </v>
          </cell>
          <cell r="AU330" t="str">
            <v xml:space="preserve"> - </v>
          </cell>
          <cell r="AV330" t="str">
            <v xml:space="preserve"> - </v>
          </cell>
          <cell r="AW330" t="str">
            <v xml:space="preserve"> - </v>
          </cell>
          <cell r="AX330" t="str">
            <v xml:space="preserve"> - </v>
          </cell>
          <cell r="AY330" t="str">
            <v xml:space="preserve"> - </v>
          </cell>
          <cell r="AZ330" t="str">
            <v xml:space="preserve"> - </v>
          </cell>
          <cell r="BA330" t="str">
            <v xml:space="preserve"> - </v>
          </cell>
          <cell r="BB330" t="str">
            <v xml:space="preserve"> - </v>
          </cell>
          <cell r="BC330" t="str">
            <v xml:space="preserve"> - </v>
          </cell>
          <cell r="BD330" t="str">
            <v xml:space="preserve"> - </v>
          </cell>
          <cell r="BE330" t="str">
            <v xml:space="preserve"> - </v>
          </cell>
          <cell r="BF330" t="str">
            <v xml:space="preserve"> - </v>
          </cell>
          <cell r="BG330" t="str">
            <v xml:space="preserve"> - </v>
          </cell>
          <cell r="BH330" t="str">
            <v xml:space="preserve"> - </v>
          </cell>
          <cell r="BI330" t="str">
            <v xml:space="preserve"> - </v>
          </cell>
          <cell r="BJ330" t="str">
            <v xml:space="preserve"> - </v>
          </cell>
          <cell r="BK330" t="str">
            <v xml:space="preserve"> - </v>
          </cell>
          <cell r="BL330" t="str">
            <v xml:space="preserve"> - </v>
          </cell>
          <cell r="BM330" t="str">
            <v xml:space="preserve"> - </v>
          </cell>
          <cell r="BN330" t="str">
            <v xml:space="preserve"> - </v>
          </cell>
        </row>
        <row r="331">
          <cell r="A331" t="str">
            <v xml:space="preserve"> - </v>
          </cell>
          <cell r="B331" t="str">
            <v xml:space="preserve"> - </v>
          </cell>
          <cell r="C331" t="str">
            <v xml:space="preserve"> - </v>
          </cell>
          <cell r="D331" t="str">
            <v xml:space="preserve"> - </v>
          </cell>
          <cell r="E331" t="str">
            <v xml:space="preserve"> - </v>
          </cell>
          <cell r="F331" t="str">
            <v xml:space="preserve"> - </v>
          </cell>
          <cell r="G331" t="str">
            <v xml:space="preserve"> - </v>
          </cell>
          <cell r="H331" t="str">
            <v xml:space="preserve"> - </v>
          </cell>
          <cell r="I331" t="str">
            <v xml:space="preserve"> - </v>
          </cell>
          <cell r="J331" t="str">
            <v xml:space="preserve"> - </v>
          </cell>
          <cell r="K331" t="str">
            <v xml:space="preserve"> - </v>
          </cell>
          <cell r="L331" t="str">
            <v xml:space="preserve"> - </v>
          </cell>
          <cell r="M331" t="str">
            <v xml:space="preserve"> - </v>
          </cell>
          <cell r="N331" t="str">
            <v xml:space="preserve"> - </v>
          </cell>
          <cell r="O331" t="str">
            <v xml:space="preserve"> - </v>
          </cell>
          <cell r="P331" t="str">
            <v xml:space="preserve"> - </v>
          </cell>
          <cell r="Q331" t="str">
            <v xml:space="preserve"> - </v>
          </cell>
          <cell r="R331" t="str">
            <v xml:space="preserve"> - </v>
          </cell>
          <cell r="S331" t="str">
            <v xml:space="preserve"> - </v>
          </cell>
          <cell r="T331" t="str">
            <v xml:space="preserve"> - </v>
          </cell>
          <cell r="U331" t="str">
            <v xml:space="preserve"> - </v>
          </cell>
          <cell r="V331" t="str">
            <v xml:space="preserve"> - </v>
          </cell>
          <cell r="W331" t="str">
            <v xml:space="preserve"> - </v>
          </cell>
          <cell r="X331" t="str">
            <v xml:space="preserve"> - </v>
          </cell>
          <cell r="Y331" t="str">
            <v xml:space="preserve"> - </v>
          </cell>
          <cell r="Z331" t="str">
            <v xml:space="preserve"> - </v>
          </cell>
          <cell r="AA331" t="str">
            <v xml:space="preserve"> - </v>
          </cell>
          <cell r="AB331" t="str">
            <v xml:space="preserve"> - </v>
          </cell>
          <cell r="AC331" t="str">
            <v xml:space="preserve"> - </v>
          </cell>
          <cell r="AD331" t="str">
            <v xml:space="preserve"> - </v>
          </cell>
          <cell r="AE331" t="str">
            <v xml:space="preserve"> - </v>
          </cell>
          <cell r="AF331" t="str">
            <v xml:space="preserve"> - </v>
          </cell>
          <cell r="AG331" t="str">
            <v xml:space="preserve"> - </v>
          </cell>
          <cell r="AH331" t="str">
            <v xml:space="preserve"> - </v>
          </cell>
          <cell r="AI331" t="str">
            <v xml:space="preserve"> - </v>
          </cell>
          <cell r="AJ331" t="str">
            <v xml:space="preserve"> - </v>
          </cell>
          <cell r="AK331" t="str">
            <v xml:space="preserve"> - </v>
          </cell>
          <cell r="AL331" t="str">
            <v xml:space="preserve"> - </v>
          </cell>
          <cell r="AM331" t="str">
            <v xml:space="preserve"> - </v>
          </cell>
          <cell r="AN331" t="str">
            <v xml:space="preserve"> - </v>
          </cell>
          <cell r="AO331" t="str">
            <v xml:space="preserve"> - </v>
          </cell>
          <cell r="AP331" t="str">
            <v xml:space="preserve"> - </v>
          </cell>
          <cell r="AQ331" t="str">
            <v xml:space="preserve"> - </v>
          </cell>
          <cell r="AR331" t="str">
            <v xml:space="preserve"> - </v>
          </cell>
          <cell r="AS331" t="str">
            <v xml:space="preserve"> - </v>
          </cell>
          <cell r="AT331" t="str">
            <v xml:space="preserve"> - </v>
          </cell>
          <cell r="AU331" t="str">
            <v xml:space="preserve"> - </v>
          </cell>
          <cell r="AV331" t="str">
            <v xml:space="preserve"> - </v>
          </cell>
          <cell r="AW331" t="str">
            <v xml:space="preserve"> - </v>
          </cell>
          <cell r="AX331" t="str">
            <v xml:space="preserve"> - </v>
          </cell>
          <cell r="AY331" t="str">
            <v xml:space="preserve"> - </v>
          </cell>
          <cell r="AZ331" t="str">
            <v xml:space="preserve"> - </v>
          </cell>
          <cell r="BA331" t="str">
            <v xml:space="preserve"> - </v>
          </cell>
          <cell r="BB331" t="str">
            <v xml:space="preserve"> - </v>
          </cell>
          <cell r="BC331" t="str">
            <v xml:space="preserve"> - </v>
          </cell>
          <cell r="BD331" t="str">
            <v xml:space="preserve"> - </v>
          </cell>
          <cell r="BE331" t="str">
            <v xml:space="preserve"> - </v>
          </cell>
          <cell r="BF331" t="str">
            <v xml:space="preserve"> - </v>
          </cell>
          <cell r="BG331" t="str">
            <v xml:space="preserve"> - </v>
          </cell>
          <cell r="BH331" t="str">
            <v xml:space="preserve"> - </v>
          </cell>
          <cell r="BI331" t="str">
            <v xml:space="preserve"> - </v>
          </cell>
          <cell r="BJ331" t="str">
            <v xml:space="preserve"> - </v>
          </cell>
          <cell r="BK331" t="str">
            <v xml:space="preserve"> - </v>
          </cell>
          <cell r="BL331" t="str">
            <v xml:space="preserve"> - </v>
          </cell>
          <cell r="BM331" t="str">
            <v xml:space="preserve"> - </v>
          </cell>
          <cell r="BN331" t="str">
            <v xml:space="preserve"> - </v>
          </cell>
        </row>
        <row r="332">
          <cell r="A332" t="str">
            <v xml:space="preserve"> - </v>
          </cell>
          <cell r="B332" t="str">
            <v xml:space="preserve"> - </v>
          </cell>
          <cell r="C332" t="str">
            <v xml:space="preserve"> - </v>
          </cell>
          <cell r="D332" t="str">
            <v xml:space="preserve"> - </v>
          </cell>
          <cell r="E332" t="str">
            <v xml:space="preserve"> - </v>
          </cell>
          <cell r="F332" t="str">
            <v xml:space="preserve"> - </v>
          </cell>
          <cell r="G332" t="str">
            <v xml:space="preserve"> - </v>
          </cell>
          <cell r="H332" t="str">
            <v xml:space="preserve"> - </v>
          </cell>
          <cell r="I332" t="str">
            <v xml:space="preserve"> - </v>
          </cell>
          <cell r="J332" t="str">
            <v xml:space="preserve"> - </v>
          </cell>
          <cell r="K332" t="str">
            <v xml:space="preserve"> - </v>
          </cell>
          <cell r="L332" t="str">
            <v xml:space="preserve"> - </v>
          </cell>
          <cell r="M332" t="str">
            <v xml:space="preserve"> - </v>
          </cell>
          <cell r="N332" t="str">
            <v xml:space="preserve"> - </v>
          </cell>
          <cell r="O332" t="str">
            <v xml:space="preserve"> - </v>
          </cell>
          <cell r="P332" t="str">
            <v xml:space="preserve"> - </v>
          </cell>
          <cell r="Q332" t="str">
            <v xml:space="preserve"> - </v>
          </cell>
          <cell r="R332" t="str">
            <v xml:space="preserve"> - </v>
          </cell>
          <cell r="S332" t="str">
            <v xml:space="preserve"> - </v>
          </cell>
          <cell r="T332" t="str">
            <v xml:space="preserve"> - </v>
          </cell>
          <cell r="U332" t="str">
            <v xml:space="preserve"> - </v>
          </cell>
          <cell r="V332" t="str">
            <v xml:space="preserve"> - </v>
          </cell>
          <cell r="W332" t="str">
            <v xml:space="preserve"> - </v>
          </cell>
          <cell r="X332" t="str">
            <v xml:space="preserve"> - </v>
          </cell>
          <cell r="Y332" t="str">
            <v xml:space="preserve"> - </v>
          </cell>
          <cell r="Z332" t="str">
            <v xml:space="preserve"> - </v>
          </cell>
          <cell r="AA332" t="str">
            <v xml:space="preserve"> - </v>
          </cell>
          <cell r="AB332" t="str">
            <v xml:space="preserve"> - </v>
          </cell>
          <cell r="AC332" t="str">
            <v xml:space="preserve"> - </v>
          </cell>
          <cell r="AD332" t="str">
            <v xml:space="preserve"> - </v>
          </cell>
          <cell r="AE332" t="str">
            <v xml:space="preserve"> - </v>
          </cell>
          <cell r="AF332" t="str">
            <v xml:space="preserve"> - </v>
          </cell>
          <cell r="AG332" t="str">
            <v xml:space="preserve"> - </v>
          </cell>
          <cell r="AH332" t="str">
            <v xml:space="preserve"> - </v>
          </cell>
          <cell r="AI332" t="str">
            <v xml:space="preserve"> - </v>
          </cell>
          <cell r="AJ332" t="str">
            <v xml:space="preserve"> - </v>
          </cell>
          <cell r="AK332" t="str">
            <v xml:space="preserve"> - </v>
          </cell>
          <cell r="AL332" t="str">
            <v xml:space="preserve"> - </v>
          </cell>
          <cell r="AM332" t="str">
            <v xml:space="preserve"> - </v>
          </cell>
          <cell r="AN332" t="str">
            <v xml:space="preserve"> - </v>
          </cell>
          <cell r="AO332" t="str">
            <v xml:space="preserve"> - </v>
          </cell>
          <cell r="AP332" t="str">
            <v xml:space="preserve"> - </v>
          </cell>
          <cell r="AQ332" t="str">
            <v xml:space="preserve"> - </v>
          </cell>
          <cell r="AR332" t="str">
            <v xml:space="preserve"> - </v>
          </cell>
          <cell r="AS332" t="str">
            <v xml:space="preserve"> - </v>
          </cell>
          <cell r="AT332" t="str">
            <v xml:space="preserve"> - </v>
          </cell>
          <cell r="AU332" t="str">
            <v xml:space="preserve"> - </v>
          </cell>
          <cell r="AV332" t="str">
            <v xml:space="preserve"> - </v>
          </cell>
          <cell r="AW332" t="str">
            <v xml:space="preserve"> - </v>
          </cell>
          <cell r="AX332" t="str">
            <v xml:space="preserve"> - </v>
          </cell>
          <cell r="AY332" t="str">
            <v xml:space="preserve"> - </v>
          </cell>
          <cell r="AZ332" t="str">
            <v xml:space="preserve"> - </v>
          </cell>
          <cell r="BA332" t="str">
            <v xml:space="preserve"> - </v>
          </cell>
          <cell r="BB332" t="str">
            <v xml:space="preserve"> - </v>
          </cell>
          <cell r="BC332" t="str">
            <v xml:space="preserve"> - </v>
          </cell>
          <cell r="BD332" t="str">
            <v xml:space="preserve"> - </v>
          </cell>
          <cell r="BE332" t="str">
            <v xml:space="preserve"> - </v>
          </cell>
          <cell r="BF332" t="str">
            <v xml:space="preserve"> - </v>
          </cell>
          <cell r="BG332" t="str">
            <v xml:space="preserve"> - </v>
          </cell>
          <cell r="BH332" t="str">
            <v xml:space="preserve"> - </v>
          </cell>
          <cell r="BI332" t="str">
            <v xml:space="preserve"> - </v>
          </cell>
          <cell r="BJ332" t="str">
            <v xml:space="preserve"> - </v>
          </cell>
          <cell r="BK332" t="str">
            <v xml:space="preserve"> - </v>
          </cell>
          <cell r="BL332" t="str">
            <v xml:space="preserve"> - </v>
          </cell>
          <cell r="BM332" t="str">
            <v xml:space="preserve"> - </v>
          </cell>
          <cell r="BN332" t="str">
            <v xml:space="preserve"> - </v>
          </cell>
        </row>
        <row r="333">
          <cell r="A333" t="str">
            <v xml:space="preserve"> - </v>
          </cell>
          <cell r="B333" t="str">
            <v xml:space="preserve"> - </v>
          </cell>
          <cell r="C333" t="str">
            <v xml:space="preserve"> - </v>
          </cell>
          <cell r="D333" t="str">
            <v xml:space="preserve"> - </v>
          </cell>
          <cell r="E333" t="str">
            <v xml:space="preserve"> - </v>
          </cell>
          <cell r="F333" t="str">
            <v xml:space="preserve"> - </v>
          </cell>
          <cell r="G333" t="str">
            <v xml:space="preserve"> - </v>
          </cell>
          <cell r="H333" t="str">
            <v xml:space="preserve"> - </v>
          </cell>
          <cell r="I333" t="str">
            <v xml:space="preserve"> - </v>
          </cell>
          <cell r="J333" t="str">
            <v xml:space="preserve"> - </v>
          </cell>
          <cell r="K333" t="str">
            <v xml:space="preserve"> - </v>
          </cell>
          <cell r="L333" t="str">
            <v xml:space="preserve"> - </v>
          </cell>
          <cell r="M333" t="str">
            <v xml:space="preserve"> - </v>
          </cell>
          <cell r="N333" t="str">
            <v xml:space="preserve"> - </v>
          </cell>
          <cell r="O333" t="str">
            <v xml:space="preserve"> - </v>
          </cell>
          <cell r="P333" t="str">
            <v xml:space="preserve"> - </v>
          </cell>
          <cell r="Q333" t="str">
            <v xml:space="preserve"> - </v>
          </cell>
          <cell r="R333" t="str">
            <v xml:space="preserve"> - </v>
          </cell>
          <cell r="S333" t="str">
            <v xml:space="preserve"> - </v>
          </cell>
          <cell r="T333" t="str">
            <v xml:space="preserve"> - </v>
          </cell>
          <cell r="U333" t="str">
            <v xml:space="preserve"> - </v>
          </cell>
          <cell r="V333" t="str">
            <v xml:space="preserve"> - </v>
          </cell>
          <cell r="W333" t="str">
            <v xml:space="preserve"> - </v>
          </cell>
          <cell r="X333" t="str">
            <v xml:space="preserve"> - </v>
          </cell>
          <cell r="Y333" t="str">
            <v xml:space="preserve"> - </v>
          </cell>
          <cell r="Z333" t="str">
            <v xml:space="preserve"> - </v>
          </cell>
          <cell r="AA333" t="str">
            <v xml:space="preserve"> - </v>
          </cell>
          <cell r="AB333" t="str">
            <v xml:space="preserve"> - </v>
          </cell>
          <cell r="AC333" t="str">
            <v xml:space="preserve"> - </v>
          </cell>
          <cell r="AD333" t="str">
            <v xml:space="preserve"> - </v>
          </cell>
          <cell r="AE333" t="str">
            <v xml:space="preserve"> - </v>
          </cell>
          <cell r="AF333" t="str">
            <v xml:space="preserve"> - </v>
          </cell>
          <cell r="AG333" t="str">
            <v xml:space="preserve"> - </v>
          </cell>
          <cell r="AH333" t="str">
            <v xml:space="preserve"> - </v>
          </cell>
          <cell r="AI333" t="str">
            <v xml:space="preserve"> - </v>
          </cell>
          <cell r="AJ333" t="str">
            <v xml:space="preserve"> - </v>
          </cell>
          <cell r="AK333" t="str">
            <v xml:space="preserve"> - </v>
          </cell>
          <cell r="AL333" t="str">
            <v xml:space="preserve"> - </v>
          </cell>
          <cell r="AM333" t="str">
            <v xml:space="preserve"> - </v>
          </cell>
          <cell r="AN333" t="str">
            <v xml:space="preserve"> - </v>
          </cell>
          <cell r="AO333" t="str">
            <v xml:space="preserve"> - </v>
          </cell>
          <cell r="AP333" t="str">
            <v xml:space="preserve"> - </v>
          </cell>
          <cell r="AQ333" t="str">
            <v xml:space="preserve"> - </v>
          </cell>
          <cell r="AR333" t="str">
            <v xml:space="preserve"> - </v>
          </cell>
          <cell r="AS333" t="str">
            <v xml:space="preserve"> - </v>
          </cell>
          <cell r="AT333" t="str">
            <v xml:space="preserve"> - </v>
          </cell>
          <cell r="AU333" t="str">
            <v xml:space="preserve"> - </v>
          </cell>
          <cell r="AV333" t="str">
            <v xml:space="preserve"> - </v>
          </cell>
          <cell r="AW333" t="str">
            <v xml:space="preserve"> - </v>
          </cell>
          <cell r="AX333" t="str">
            <v xml:space="preserve"> - </v>
          </cell>
          <cell r="AY333" t="str">
            <v xml:space="preserve"> - </v>
          </cell>
          <cell r="AZ333" t="str">
            <v xml:space="preserve"> - </v>
          </cell>
          <cell r="BA333" t="str">
            <v xml:space="preserve"> - </v>
          </cell>
          <cell r="BB333" t="str">
            <v xml:space="preserve"> - </v>
          </cell>
          <cell r="BC333" t="str">
            <v xml:space="preserve"> - </v>
          </cell>
          <cell r="BD333" t="str">
            <v xml:space="preserve"> - </v>
          </cell>
          <cell r="BE333" t="str">
            <v xml:space="preserve"> - </v>
          </cell>
          <cell r="BF333" t="str">
            <v xml:space="preserve"> - </v>
          </cell>
          <cell r="BG333" t="str">
            <v xml:space="preserve"> - </v>
          </cell>
          <cell r="BH333" t="str">
            <v xml:space="preserve"> - </v>
          </cell>
          <cell r="BI333" t="str">
            <v xml:space="preserve"> - </v>
          </cell>
          <cell r="BJ333" t="str">
            <v xml:space="preserve"> - </v>
          </cell>
          <cell r="BK333" t="str">
            <v xml:space="preserve"> - </v>
          </cell>
          <cell r="BL333" t="str">
            <v xml:space="preserve"> - </v>
          </cell>
          <cell r="BM333" t="str">
            <v xml:space="preserve"> - </v>
          </cell>
          <cell r="BN333" t="str">
            <v xml:space="preserve"> - </v>
          </cell>
        </row>
        <row r="334">
          <cell r="A334" t="str">
            <v xml:space="preserve"> - </v>
          </cell>
          <cell r="B334" t="str">
            <v xml:space="preserve"> - </v>
          </cell>
          <cell r="C334" t="str">
            <v xml:space="preserve"> - </v>
          </cell>
          <cell r="D334" t="str">
            <v xml:space="preserve"> - </v>
          </cell>
          <cell r="E334" t="str">
            <v xml:space="preserve"> - </v>
          </cell>
          <cell r="F334" t="str">
            <v xml:space="preserve"> - </v>
          </cell>
          <cell r="G334" t="str">
            <v xml:space="preserve"> - </v>
          </cell>
          <cell r="H334" t="str">
            <v xml:space="preserve"> - </v>
          </cell>
          <cell r="I334" t="str">
            <v xml:space="preserve"> - </v>
          </cell>
          <cell r="J334" t="str">
            <v xml:space="preserve"> - </v>
          </cell>
          <cell r="K334" t="str">
            <v xml:space="preserve"> - </v>
          </cell>
          <cell r="L334" t="str">
            <v xml:space="preserve"> - </v>
          </cell>
          <cell r="M334" t="str">
            <v xml:space="preserve"> - </v>
          </cell>
          <cell r="N334" t="str">
            <v xml:space="preserve"> - </v>
          </cell>
          <cell r="O334" t="str">
            <v xml:space="preserve"> - </v>
          </cell>
          <cell r="P334" t="str">
            <v xml:space="preserve"> - </v>
          </cell>
          <cell r="Q334" t="str">
            <v xml:space="preserve"> - </v>
          </cell>
          <cell r="R334" t="str">
            <v xml:space="preserve"> - </v>
          </cell>
          <cell r="S334" t="str">
            <v xml:space="preserve"> - </v>
          </cell>
          <cell r="T334" t="str">
            <v xml:space="preserve"> - </v>
          </cell>
          <cell r="U334" t="str">
            <v xml:space="preserve"> - </v>
          </cell>
          <cell r="V334" t="str">
            <v xml:space="preserve"> - </v>
          </cell>
          <cell r="W334" t="str">
            <v xml:space="preserve"> - </v>
          </cell>
          <cell r="X334" t="str">
            <v xml:space="preserve"> - </v>
          </cell>
          <cell r="Y334" t="str">
            <v xml:space="preserve"> - </v>
          </cell>
          <cell r="Z334" t="str">
            <v xml:space="preserve"> - </v>
          </cell>
          <cell r="AA334" t="str">
            <v xml:space="preserve"> - </v>
          </cell>
          <cell r="AB334" t="str">
            <v xml:space="preserve"> - </v>
          </cell>
          <cell r="AC334" t="str">
            <v xml:space="preserve"> - </v>
          </cell>
          <cell r="AD334" t="str">
            <v xml:space="preserve"> - </v>
          </cell>
          <cell r="AE334" t="str">
            <v xml:space="preserve"> - </v>
          </cell>
          <cell r="AF334" t="str">
            <v xml:space="preserve"> - </v>
          </cell>
          <cell r="AG334" t="str">
            <v xml:space="preserve"> - </v>
          </cell>
          <cell r="AH334" t="str">
            <v xml:space="preserve"> - </v>
          </cell>
          <cell r="AI334" t="str">
            <v xml:space="preserve"> - </v>
          </cell>
          <cell r="AJ334" t="str">
            <v xml:space="preserve"> - </v>
          </cell>
          <cell r="AK334" t="str">
            <v xml:space="preserve"> - </v>
          </cell>
          <cell r="AL334" t="str">
            <v xml:space="preserve"> - </v>
          </cell>
          <cell r="AM334" t="str">
            <v xml:space="preserve"> - </v>
          </cell>
          <cell r="AN334" t="str">
            <v xml:space="preserve"> - </v>
          </cell>
          <cell r="AO334" t="str">
            <v xml:space="preserve"> - </v>
          </cell>
          <cell r="AP334" t="str">
            <v xml:space="preserve"> - </v>
          </cell>
          <cell r="AQ334" t="str">
            <v xml:space="preserve"> - </v>
          </cell>
          <cell r="AR334" t="str">
            <v xml:space="preserve"> - </v>
          </cell>
          <cell r="AS334" t="str">
            <v xml:space="preserve"> - </v>
          </cell>
          <cell r="AT334" t="str">
            <v xml:space="preserve"> - </v>
          </cell>
          <cell r="AU334" t="str">
            <v xml:space="preserve"> - </v>
          </cell>
          <cell r="AV334" t="str">
            <v xml:space="preserve"> - </v>
          </cell>
          <cell r="AW334" t="str">
            <v xml:space="preserve"> - </v>
          </cell>
          <cell r="AX334" t="str">
            <v xml:space="preserve"> - </v>
          </cell>
          <cell r="AY334" t="str">
            <v xml:space="preserve"> - </v>
          </cell>
          <cell r="AZ334" t="str">
            <v xml:space="preserve"> - </v>
          </cell>
          <cell r="BA334" t="str">
            <v xml:space="preserve"> - </v>
          </cell>
          <cell r="BB334" t="str">
            <v xml:space="preserve"> - </v>
          </cell>
          <cell r="BC334" t="str">
            <v xml:space="preserve"> - </v>
          </cell>
          <cell r="BD334" t="str">
            <v xml:space="preserve"> - </v>
          </cell>
          <cell r="BE334" t="str">
            <v xml:space="preserve"> - </v>
          </cell>
          <cell r="BF334" t="str">
            <v xml:space="preserve"> - </v>
          </cell>
          <cell r="BG334" t="str">
            <v xml:space="preserve"> - </v>
          </cell>
          <cell r="BH334" t="str">
            <v xml:space="preserve"> - </v>
          </cell>
          <cell r="BI334" t="str">
            <v xml:space="preserve"> - </v>
          </cell>
          <cell r="BJ334" t="str">
            <v xml:space="preserve"> - </v>
          </cell>
          <cell r="BK334" t="str">
            <v xml:space="preserve"> - </v>
          </cell>
          <cell r="BL334" t="str">
            <v xml:space="preserve"> - </v>
          </cell>
          <cell r="BM334" t="str">
            <v xml:space="preserve"> - </v>
          </cell>
          <cell r="BN334" t="str">
            <v xml:space="preserve"> - </v>
          </cell>
        </row>
        <row r="335">
          <cell r="A335" t="str">
            <v xml:space="preserve"> - </v>
          </cell>
          <cell r="B335" t="str">
            <v xml:space="preserve"> - </v>
          </cell>
          <cell r="C335" t="str">
            <v xml:space="preserve"> - </v>
          </cell>
          <cell r="D335" t="str">
            <v xml:space="preserve"> - </v>
          </cell>
          <cell r="E335" t="str">
            <v xml:space="preserve"> - </v>
          </cell>
          <cell r="F335" t="str">
            <v xml:space="preserve"> - </v>
          </cell>
          <cell r="G335" t="str">
            <v xml:space="preserve"> - </v>
          </cell>
          <cell r="H335" t="str">
            <v xml:space="preserve"> - </v>
          </cell>
          <cell r="I335" t="str">
            <v xml:space="preserve"> - </v>
          </cell>
          <cell r="J335" t="str">
            <v xml:space="preserve"> - </v>
          </cell>
          <cell r="K335" t="str">
            <v xml:space="preserve"> - </v>
          </cell>
          <cell r="L335" t="str">
            <v xml:space="preserve"> - </v>
          </cell>
          <cell r="M335" t="str">
            <v xml:space="preserve"> - </v>
          </cell>
          <cell r="N335" t="str">
            <v xml:space="preserve"> - </v>
          </cell>
          <cell r="O335" t="str">
            <v xml:space="preserve"> - </v>
          </cell>
          <cell r="P335" t="str">
            <v xml:space="preserve"> - </v>
          </cell>
          <cell r="Q335" t="str">
            <v xml:space="preserve"> - </v>
          </cell>
          <cell r="R335" t="str">
            <v xml:space="preserve"> - </v>
          </cell>
          <cell r="S335" t="str">
            <v xml:space="preserve"> - </v>
          </cell>
          <cell r="T335" t="str">
            <v xml:space="preserve"> - </v>
          </cell>
          <cell r="U335" t="str">
            <v xml:space="preserve"> - </v>
          </cell>
          <cell r="V335" t="str">
            <v xml:space="preserve"> - </v>
          </cell>
          <cell r="W335" t="str">
            <v xml:space="preserve"> - </v>
          </cell>
          <cell r="X335" t="str">
            <v xml:space="preserve"> - </v>
          </cell>
          <cell r="Y335" t="str">
            <v xml:space="preserve"> - </v>
          </cell>
          <cell r="Z335" t="str">
            <v xml:space="preserve"> - </v>
          </cell>
          <cell r="AA335" t="str">
            <v xml:space="preserve"> - </v>
          </cell>
          <cell r="AB335" t="str">
            <v xml:space="preserve"> - </v>
          </cell>
          <cell r="AC335" t="str">
            <v xml:space="preserve"> - </v>
          </cell>
          <cell r="AD335" t="str">
            <v xml:space="preserve"> - </v>
          </cell>
          <cell r="AE335" t="str">
            <v xml:space="preserve"> - </v>
          </cell>
          <cell r="AF335" t="str">
            <v xml:space="preserve"> - </v>
          </cell>
          <cell r="AG335" t="str">
            <v xml:space="preserve"> - </v>
          </cell>
          <cell r="AH335" t="str">
            <v xml:space="preserve"> - </v>
          </cell>
          <cell r="AI335" t="str">
            <v xml:space="preserve"> - </v>
          </cell>
          <cell r="AJ335" t="str">
            <v xml:space="preserve"> - </v>
          </cell>
          <cell r="AK335" t="str">
            <v xml:space="preserve"> - </v>
          </cell>
          <cell r="AL335" t="str">
            <v xml:space="preserve"> - </v>
          </cell>
          <cell r="AM335" t="str">
            <v xml:space="preserve"> - </v>
          </cell>
          <cell r="AN335" t="str">
            <v xml:space="preserve"> - </v>
          </cell>
          <cell r="AO335" t="str">
            <v xml:space="preserve"> - </v>
          </cell>
          <cell r="AP335" t="str">
            <v xml:space="preserve"> - </v>
          </cell>
          <cell r="AQ335" t="str">
            <v xml:space="preserve"> - </v>
          </cell>
          <cell r="AR335" t="str">
            <v xml:space="preserve"> - </v>
          </cell>
          <cell r="AS335" t="str">
            <v xml:space="preserve"> - </v>
          </cell>
          <cell r="AT335" t="str">
            <v xml:space="preserve"> - </v>
          </cell>
          <cell r="AU335" t="str">
            <v xml:space="preserve"> - </v>
          </cell>
          <cell r="AV335" t="str">
            <v xml:space="preserve"> - </v>
          </cell>
          <cell r="AW335" t="str">
            <v xml:space="preserve"> - </v>
          </cell>
          <cell r="AX335" t="str">
            <v xml:space="preserve"> - </v>
          </cell>
          <cell r="AY335" t="str">
            <v xml:space="preserve"> - </v>
          </cell>
          <cell r="AZ335" t="str">
            <v xml:space="preserve"> - </v>
          </cell>
          <cell r="BA335" t="str">
            <v xml:space="preserve"> - </v>
          </cell>
          <cell r="BB335" t="str">
            <v xml:space="preserve"> - </v>
          </cell>
          <cell r="BC335" t="str">
            <v xml:space="preserve"> - </v>
          </cell>
          <cell r="BD335" t="str">
            <v xml:space="preserve"> - </v>
          </cell>
          <cell r="BE335" t="str">
            <v xml:space="preserve"> - </v>
          </cell>
          <cell r="BF335" t="str">
            <v xml:space="preserve"> - </v>
          </cell>
          <cell r="BG335" t="str">
            <v xml:space="preserve"> - </v>
          </cell>
          <cell r="BH335" t="str">
            <v xml:space="preserve"> - </v>
          </cell>
          <cell r="BI335" t="str">
            <v xml:space="preserve"> - </v>
          </cell>
          <cell r="BJ335" t="str">
            <v xml:space="preserve"> - </v>
          </cell>
          <cell r="BK335" t="str">
            <v xml:space="preserve"> - </v>
          </cell>
          <cell r="BL335" t="str">
            <v xml:space="preserve"> - </v>
          </cell>
          <cell r="BM335" t="str">
            <v xml:space="preserve"> - </v>
          </cell>
          <cell r="BN335" t="str">
            <v xml:space="preserve"> - </v>
          </cell>
        </row>
        <row r="336">
          <cell r="A336" t="str">
            <v xml:space="preserve"> - </v>
          </cell>
          <cell r="B336" t="str">
            <v xml:space="preserve"> - </v>
          </cell>
          <cell r="C336" t="str">
            <v xml:space="preserve"> - </v>
          </cell>
          <cell r="D336" t="str">
            <v xml:space="preserve"> - </v>
          </cell>
          <cell r="E336" t="str">
            <v xml:space="preserve"> - </v>
          </cell>
          <cell r="F336" t="str">
            <v xml:space="preserve"> - </v>
          </cell>
          <cell r="G336" t="str">
            <v xml:space="preserve"> - </v>
          </cell>
          <cell r="H336" t="str">
            <v xml:space="preserve"> - </v>
          </cell>
          <cell r="I336" t="str">
            <v xml:space="preserve"> - </v>
          </cell>
          <cell r="J336" t="str">
            <v xml:space="preserve"> - </v>
          </cell>
          <cell r="K336" t="str">
            <v xml:space="preserve"> - </v>
          </cell>
          <cell r="L336" t="str">
            <v xml:space="preserve"> - </v>
          </cell>
          <cell r="M336" t="str">
            <v xml:space="preserve"> - </v>
          </cell>
          <cell r="N336" t="str">
            <v xml:space="preserve"> - </v>
          </cell>
          <cell r="O336" t="str">
            <v xml:space="preserve"> - </v>
          </cell>
          <cell r="P336" t="str">
            <v xml:space="preserve"> - </v>
          </cell>
          <cell r="Q336" t="str">
            <v xml:space="preserve"> - </v>
          </cell>
          <cell r="R336" t="str">
            <v xml:space="preserve"> - </v>
          </cell>
          <cell r="S336" t="str">
            <v xml:space="preserve"> - </v>
          </cell>
          <cell r="T336" t="str">
            <v xml:space="preserve"> - </v>
          </cell>
          <cell r="U336" t="str">
            <v xml:space="preserve"> - </v>
          </cell>
          <cell r="V336" t="str">
            <v xml:space="preserve"> - </v>
          </cell>
          <cell r="W336" t="str">
            <v xml:space="preserve"> - </v>
          </cell>
          <cell r="X336" t="str">
            <v xml:space="preserve"> - </v>
          </cell>
          <cell r="Y336" t="str">
            <v xml:space="preserve"> - </v>
          </cell>
          <cell r="Z336" t="str">
            <v xml:space="preserve"> - </v>
          </cell>
          <cell r="AA336" t="str">
            <v xml:space="preserve"> - </v>
          </cell>
          <cell r="AB336" t="str">
            <v xml:space="preserve"> - </v>
          </cell>
          <cell r="AC336" t="str">
            <v xml:space="preserve"> - </v>
          </cell>
          <cell r="AD336" t="str">
            <v xml:space="preserve"> - </v>
          </cell>
          <cell r="AE336" t="str">
            <v xml:space="preserve"> - </v>
          </cell>
          <cell r="AF336" t="str">
            <v xml:space="preserve"> - </v>
          </cell>
          <cell r="AG336" t="str">
            <v xml:space="preserve"> - </v>
          </cell>
          <cell r="AH336" t="str">
            <v xml:space="preserve"> - </v>
          </cell>
          <cell r="AI336" t="str">
            <v xml:space="preserve"> - </v>
          </cell>
          <cell r="AJ336" t="str">
            <v xml:space="preserve"> - </v>
          </cell>
          <cell r="AK336" t="str">
            <v xml:space="preserve"> - </v>
          </cell>
          <cell r="AL336" t="str">
            <v xml:space="preserve"> - </v>
          </cell>
          <cell r="AM336" t="str">
            <v xml:space="preserve"> - </v>
          </cell>
          <cell r="AN336" t="str">
            <v xml:space="preserve"> - </v>
          </cell>
          <cell r="AO336" t="str">
            <v xml:space="preserve"> - </v>
          </cell>
          <cell r="AP336" t="str">
            <v xml:space="preserve"> - </v>
          </cell>
          <cell r="AQ336" t="str">
            <v xml:space="preserve"> - </v>
          </cell>
          <cell r="AR336" t="str">
            <v xml:space="preserve"> - </v>
          </cell>
          <cell r="AS336" t="str">
            <v xml:space="preserve"> - </v>
          </cell>
          <cell r="AT336" t="str">
            <v xml:space="preserve"> - </v>
          </cell>
          <cell r="AU336" t="str">
            <v xml:space="preserve"> - </v>
          </cell>
          <cell r="AV336" t="str">
            <v xml:space="preserve"> - </v>
          </cell>
          <cell r="AW336" t="str">
            <v xml:space="preserve"> - </v>
          </cell>
          <cell r="AX336" t="str">
            <v xml:space="preserve"> - </v>
          </cell>
          <cell r="AY336" t="str">
            <v xml:space="preserve"> - </v>
          </cell>
          <cell r="AZ336" t="str">
            <v xml:space="preserve"> - </v>
          </cell>
          <cell r="BA336" t="str">
            <v xml:space="preserve"> - </v>
          </cell>
          <cell r="BB336" t="str">
            <v xml:space="preserve"> - </v>
          </cell>
          <cell r="BC336" t="str">
            <v xml:space="preserve"> - </v>
          </cell>
          <cell r="BD336" t="str">
            <v xml:space="preserve"> - </v>
          </cell>
          <cell r="BE336" t="str">
            <v xml:space="preserve"> - </v>
          </cell>
          <cell r="BF336" t="str">
            <v xml:space="preserve"> - </v>
          </cell>
          <cell r="BG336" t="str">
            <v xml:space="preserve"> - </v>
          </cell>
          <cell r="BH336" t="str">
            <v xml:space="preserve"> - </v>
          </cell>
          <cell r="BI336" t="str">
            <v xml:space="preserve"> - </v>
          </cell>
          <cell r="BJ336" t="str">
            <v xml:space="preserve"> - </v>
          </cell>
          <cell r="BK336" t="str">
            <v xml:space="preserve"> - </v>
          </cell>
          <cell r="BL336" t="str">
            <v xml:space="preserve"> - </v>
          </cell>
          <cell r="BM336" t="str">
            <v xml:space="preserve"> - </v>
          </cell>
          <cell r="BN336" t="str">
            <v xml:space="preserve"> - </v>
          </cell>
        </row>
        <row r="337">
          <cell r="A337" t="str">
            <v xml:space="preserve"> - </v>
          </cell>
          <cell r="B337" t="str">
            <v xml:space="preserve"> - </v>
          </cell>
          <cell r="C337" t="str">
            <v xml:space="preserve"> - </v>
          </cell>
          <cell r="D337" t="str">
            <v xml:space="preserve"> - </v>
          </cell>
          <cell r="E337" t="str">
            <v xml:space="preserve"> - </v>
          </cell>
          <cell r="F337" t="str">
            <v xml:space="preserve"> - </v>
          </cell>
          <cell r="G337" t="str">
            <v xml:space="preserve"> - </v>
          </cell>
          <cell r="H337" t="str">
            <v xml:space="preserve"> - </v>
          </cell>
          <cell r="I337" t="str">
            <v xml:space="preserve"> - </v>
          </cell>
          <cell r="J337" t="str">
            <v xml:space="preserve"> - </v>
          </cell>
          <cell r="K337" t="str">
            <v xml:space="preserve"> - </v>
          </cell>
          <cell r="L337" t="str">
            <v xml:space="preserve"> - </v>
          </cell>
          <cell r="M337" t="str">
            <v xml:space="preserve"> - </v>
          </cell>
          <cell r="N337" t="str">
            <v xml:space="preserve"> - </v>
          </cell>
          <cell r="O337" t="str">
            <v xml:space="preserve"> - </v>
          </cell>
          <cell r="P337" t="str">
            <v xml:space="preserve"> - </v>
          </cell>
          <cell r="Q337" t="str">
            <v xml:space="preserve"> - </v>
          </cell>
          <cell r="R337" t="str">
            <v xml:space="preserve"> - </v>
          </cell>
          <cell r="S337" t="str">
            <v xml:space="preserve"> - </v>
          </cell>
          <cell r="T337" t="str">
            <v xml:space="preserve"> - </v>
          </cell>
          <cell r="U337" t="str">
            <v xml:space="preserve"> - </v>
          </cell>
          <cell r="V337" t="str">
            <v xml:space="preserve"> - </v>
          </cell>
          <cell r="W337" t="str">
            <v xml:space="preserve"> - </v>
          </cell>
          <cell r="X337" t="str">
            <v xml:space="preserve"> - </v>
          </cell>
          <cell r="Y337" t="str">
            <v xml:space="preserve"> - </v>
          </cell>
          <cell r="Z337" t="str">
            <v xml:space="preserve"> - </v>
          </cell>
          <cell r="AA337" t="str">
            <v xml:space="preserve"> - </v>
          </cell>
          <cell r="AB337" t="str">
            <v xml:space="preserve"> - </v>
          </cell>
          <cell r="AC337" t="str">
            <v xml:space="preserve"> - </v>
          </cell>
          <cell r="AD337" t="str">
            <v xml:space="preserve"> - </v>
          </cell>
          <cell r="AE337" t="str">
            <v xml:space="preserve"> - </v>
          </cell>
          <cell r="AF337" t="str">
            <v xml:space="preserve"> - </v>
          </cell>
          <cell r="AG337" t="str">
            <v xml:space="preserve"> - </v>
          </cell>
          <cell r="AH337" t="str">
            <v xml:space="preserve"> - </v>
          </cell>
          <cell r="AI337" t="str">
            <v xml:space="preserve"> - </v>
          </cell>
          <cell r="AJ337" t="str">
            <v xml:space="preserve"> - </v>
          </cell>
          <cell r="AK337" t="str">
            <v xml:space="preserve"> - </v>
          </cell>
          <cell r="AL337" t="str">
            <v xml:space="preserve"> - </v>
          </cell>
          <cell r="AM337" t="str">
            <v xml:space="preserve"> - </v>
          </cell>
          <cell r="AN337" t="str">
            <v xml:space="preserve"> - </v>
          </cell>
          <cell r="AO337" t="str">
            <v xml:space="preserve"> - </v>
          </cell>
          <cell r="AP337" t="str">
            <v xml:space="preserve"> - </v>
          </cell>
          <cell r="AQ337" t="str">
            <v xml:space="preserve"> - </v>
          </cell>
          <cell r="AR337" t="str">
            <v xml:space="preserve"> - </v>
          </cell>
          <cell r="AS337" t="str">
            <v xml:space="preserve"> - </v>
          </cell>
          <cell r="AT337" t="str">
            <v xml:space="preserve"> - </v>
          </cell>
          <cell r="AU337" t="str">
            <v xml:space="preserve"> - </v>
          </cell>
          <cell r="AV337" t="str">
            <v xml:space="preserve"> - </v>
          </cell>
          <cell r="AW337" t="str">
            <v xml:space="preserve"> - </v>
          </cell>
          <cell r="AX337" t="str">
            <v xml:space="preserve"> - </v>
          </cell>
          <cell r="AY337" t="str">
            <v xml:space="preserve"> - </v>
          </cell>
          <cell r="AZ337" t="str">
            <v xml:space="preserve"> - </v>
          </cell>
          <cell r="BA337" t="str">
            <v xml:space="preserve"> - </v>
          </cell>
          <cell r="BB337" t="str">
            <v xml:space="preserve"> - </v>
          </cell>
          <cell r="BC337" t="str">
            <v xml:space="preserve"> - </v>
          </cell>
          <cell r="BD337" t="str">
            <v xml:space="preserve"> - </v>
          </cell>
          <cell r="BE337" t="str">
            <v xml:space="preserve"> - </v>
          </cell>
          <cell r="BF337" t="str">
            <v xml:space="preserve"> - </v>
          </cell>
          <cell r="BG337" t="str">
            <v xml:space="preserve"> - </v>
          </cell>
          <cell r="BH337" t="str">
            <v xml:space="preserve"> - </v>
          </cell>
          <cell r="BI337" t="str">
            <v xml:space="preserve"> - </v>
          </cell>
          <cell r="BJ337" t="str">
            <v xml:space="preserve"> - </v>
          </cell>
          <cell r="BK337" t="str">
            <v xml:space="preserve"> - </v>
          </cell>
          <cell r="BL337" t="str">
            <v xml:space="preserve"> - </v>
          </cell>
          <cell r="BM337" t="str">
            <v xml:space="preserve"> - </v>
          </cell>
          <cell r="BN337" t="str">
            <v xml:space="preserve"> - </v>
          </cell>
        </row>
        <row r="338">
          <cell r="A338" t="str">
            <v xml:space="preserve"> - </v>
          </cell>
          <cell r="B338" t="str">
            <v xml:space="preserve"> - </v>
          </cell>
          <cell r="C338" t="str">
            <v xml:space="preserve"> - </v>
          </cell>
          <cell r="D338" t="str">
            <v xml:space="preserve"> - </v>
          </cell>
          <cell r="E338" t="str">
            <v xml:space="preserve"> - </v>
          </cell>
          <cell r="F338" t="str">
            <v xml:space="preserve"> - </v>
          </cell>
          <cell r="G338" t="str">
            <v xml:space="preserve"> - </v>
          </cell>
          <cell r="H338" t="str">
            <v xml:space="preserve"> - </v>
          </cell>
          <cell r="I338" t="str">
            <v xml:space="preserve"> - </v>
          </cell>
          <cell r="J338" t="str">
            <v xml:space="preserve"> - </v>
          </cell>
          <cell r="K338" t="str">
            <v xml:space="preserve"> - </v>
          </cell>
          <cell r="L338" t="str">
            <v xml:space="preserve"> - </v>
          </cell>
          <cell r="M338" t="str">
            <v xml:space="preserve"> - </v>
          </cell>
          <cell r="N338" t="str">
            <v xml:space="preserve"> - </v>
          </cell>
          <cell r="O338" t="str">
            <v xml:space="preserve"> - </v>
          </cell>
          <cell r="P338" t="str">
            <v xml:space="preserve"> - </v>
          </cell>
          <cell r="Q338" t="str">
            <v xml:space="preserve"> - </v>
          </cell>
          <cell r="R338" t="str">
            <v xml:space="preserve"> - </v>
          </cell>
          <cell r="S338" t="str">
            <v xml:space="preserve"> - </v>
          </cell>
          <cell r="T338" t="str">
            <v xml:space="preserve"> - </v>
          </cell>
          <cell r="U338" t="str">
            <v xml:space="preserve"> - </v>
          </cell>
          <cell r="V338" t="str">
            <v xml:space="preserve"> - </v>
          </cell>
          <cell r="W338" t="str">
            <v xml:space="preserve"> - </v>
          </cell>
          <cell r="X338" t="str">
            <v xml:space="preserve"> - </v>
          </cell>
          <cell r="Y338" t="str">
            <v xml:space="preserve"> - </v>
          </cell>
          <cell r="Z338" t="str">
            <v xml:space="preserve"> - </v>
          </cell>
          <cell r="AA338" t="str">
            <v xml:space="preserve"> - </v>
          </cell>
          <cell r="AB338" t="str">
            <v xml:space="preserve"> - </v>
          </cell>
          <cell r="AC338" t="str">
            <v xml:space="preserve"> - </v>
          </cell>
          <cell r="AD338" t="str">
            <v xml:space="preserve"> - </v>
          </cell>
          <cell r="AE338" t="str">
            <v xml:space="preserve"> - </v>
          </cell>
          <cell r="AF338" t="str">
            <v xml:space="preserve"> - </v>
          </cell>
          <cell r="AG338" t="str">
            <v xml:space="preserve"> - </v>
          </cell>
          <cell r="AH338" t="str">
            <v xml:space="preserve"> - </v>
          </cell>
          <cell r="AI338" t="str">
            <v xml:space="preserve"> - </v>
          </cell>
          <cell r="AJ338" t="str">
            <v xml:space="preserve"> - </v>
          </cell>
          <cell r="AK338" t="str">
            <v xml:space="preserve"> - </v>
          </cell>
          <cell r="AL338" t="str">
            <v xml:space="preserve"> - </v>
          </cell>
          <cell r="AM338" t="str">
            <v xml:space="preserve"> - </v>
          </cell>
          <cell r="AN338" t="str">
            <v xml:space="preserve"> - </v>
          </cell>
          <cell r="AO338" t="str">
            <v xml:space="preserve"> - </v>
          </cell>
          <cell r="AP338" t="str">
            <v xml:space="preserve"> - </v>
          </cell>
          <cell r="AQ338" t="str">
            <v xml:space="preserve"> - </v>
          </cell>
          <cell r="AR338" t="str">
            <v xml:space="preserve"> - </v>
          </cell>
          <cell r="AS338" t="str">
            <v xml:space="preserve"> - </v>
          </cell>
          <cell r="AT338" t="str">
            <v xml:space="preserve"> - </v>
          </cell>
          <cell r="AU338" t="str">
            <v xml:space="preserve"> - </v>
          </cell>
          <cell r="AV338" t="str">
            <v xml:space="preserve"> - </v>
          </cell>
          <cell r="AW338" t="str">
            <v xml:space="preserve"> - </v>
          </cell>
          <cell r="AX338" t="str">
            <v xml:space="preserve"> - </v>
          </cell>
          <cell r="AY338" t="str">
            <v xml:space="preserve"> - </v>
          </cell>
          <cell r="AZ338" t="str">
            <v xml:space="preserve"> - </v>
          </cell>
          <cell r="BA338" t="str">
            <v xml:space="preserve"> - </v>
          </cell>
          <cell r="BB338" t="str">
            <v xml:space="preserve"> - </v>
          </cell>
          <cell r="BC338" t="str">
            <v xml:space="preserve"> - </v>
          </cell>
          <cell r="BD338" t="str">
            <v xml:space="preserve"> - </v>
          </cell>
          <cell r="BE338" t="str">
            <v xml:space="preserve"> - </v>
          </cell>
          <cell r="BF338" t="str">
            <v xml:space="preserve"> - </v>
          </cell>
          <cell r="BG338" t="str">
            <v xml:space="preserve"> - </v>
          </cell>
          <cell r="BH338" t="str">
            <v xml:space="preserve"> - </v>
          </cell>
          <cell r="BI338" t="str">
            <v xml:space="preserve"> - </v>
          </cell>
          <cell r="BJ338" t="str">
            <v xml:space="preserve"> - </v>
          </cell>
          <cell r="BK338" t="str">
            <v xml:space="preserve"> - </v>
          </cell>
          <cell r="BL338" t="str">
            <v xml:space="preserve"> - </v>
          </cell>
          <cell r="BM338" t="str">
            <v xml:space="preserve"> - </v>
          </cell>
          <cell r="BN338" t="str">
            <v xml:space="preserve"> - </v>
          </cell>
        </row>
        <row r="339">
          <cell r="A339" t="str">
            <v xml:space="preserve"> - </v>
          </cell>
          <cell r="B339" t="str">
            <v xml:space="preserve"> - </v>
          </cell>
          <cell r="C339" t="str">
            <v xml:space="preserve"> - </v>
          </cell>
          <cell r="D339" t="str">
            <v xml:space="preserve"> - </v>
          </cell>
          <cell r="E339" t="str">
            <v xml:space="preserve"> - </v>
          </cell>
          <cell r="F339" t="str">
            <v xml:space="preserve"> - </v>
          </cell>
          <cell r="G339" t="str">
            <v xml:space="preserve"> - </v>
          </cell>
          <cell r="H339" t="str">
            <v xml:space="preserve"> - </v>
          </cell>
          <cell r="I339" t="str">
            <v xml:space="preserve"> - </v>
          </cell>
          <cell r="J339" t="str">
            <v xml:space="preserve"> - </v>
          </cell>
          <cell r="K339" t="str">
            <v xml:space="preserve"> - </v>
          </cell>
          <cell r="L339" t="str">
            <v xml:space="preserve"> - </v>
          </cell>
          <cell r="M339" t="str">
            <v xml:space="preserve"> - </v>
          </cell>
          <cell r="N339" t="str">
            <v xml:space="preserve"> - </v>
          </cell>
          <cell r="O339" t="str">
            <v xml:space="preserve"> - </v>
          </cell>
          <cell r="P339" t="str">
            <v xml:space="preserve"> - </v>
          </cell>
          <cell r="Q339" t="str">
            <v xml:space="preserve"> - </v>
          </cell>
          <cell r="R339" t="str">
            <v xml:space="preserve"> - </v>
          </cell>
          <cell r="S339" t="str">
            <v xml:space="preserve"> - </v>
          </cell>
          <cell r="T339" t="str">
            <v xml:space="preserve"> - </v>
          </cell>
          <cell r="U339" t="str">
            <v xml:space="preserve"> - </v>
          </cell>
          <cell r="V339" t="str">
            <v xml:space="preserve"> - </v>
          </cell>
          <cell r="W339" t="str">
            <v xml:space="preserve"> - </v>
          </cell>
          <cell r="X339" t="str">
            <v xml:space="preserve"> - </v>
          </cell>
          <cell r="Y339" t="str">
            <v xml:space="preserve"> - </v>
          </cell>
          <cell r="Z339" t="str">
            <v xml:space="preserve"> - </v>
          </cell>
          <cell r="AA339" t="str">
            <v xml:space="preserve"> - </v>
          </cell>
          <cell r="AB339" t="str">
            <v xml:space="preserve"> - </v>
          </cell>
          <cell r="AC339" t="str">
            <v xml:space="preserve"> - </v>
          </cell>
          <cell r="AD339" t="str">
            <v xml:space="preserve"> - </v>
          </cell>
          <cell r="AE339" t="str">
            <v xml:space="preserve"> - </v>
          </cell>
          <cell r="AF339" t="str">
            <v xml:space="preserve"> - </v>
          </cell>
          <cell r="AG339" t="str">
            <v xml:space="preserve"> - </v>
          </cell>
          <cell r="AH339" t="str">
            <v xml:space="preserve"> - </v>
          </cell>
          <cell r="AI339" t="str">
            <v xml:space="preserve"> - </v>
          </cell>
          <cell r="AJ339" t="str">
            <v xml:space="preserve"> - </v>
          </cell>
          <cell r="AK339" t="str">
            <v xml:space="preserve"> - </v>
          </cell>
          <cell r="AL339" t="str">
            <v xml:space="preserve"> - </v>
          </cell>
          <cell r="AM339" t="str">
            <v xml:space="preserve"> - </v>
          </cell>
          <cell r="AN339" t="str">
            <v xml:space="preserve"> - </v>
          </cell>
          <cell r="AO339" t="str">
            <v xml:space="preserve"> - </v>
          </cell>
          <cell r="AP339" t="str">
            <v xml:space="preserve"> - </v>
          </cell>
          <cell r="AQ339" t="str">
            <v xml:space="preserve"> - </v>
          </cell>
          <cell r="AR339" t="str">
            <v xml:space="preserve"> - </v>
          </cell>
          <cell r="AS339" t="str">
            <v xml:space="preserve"> - </v>
          </cell>
          <cell r="AT339" t="str">
            <v xml:space="preserve"> - </v>
          </cell>
          <cell r="AU339" t="str">
            <v xml:space="preserve"> - </v>
          </cell>
          <cell r="AV339" t="str">
            <v xml:space="preserve"> - </v>
          </cell>
          <cell r="AW339" t="str">
            <v xml:space="preserve"> - </v>
          </cell>
          <cell r="AX339" t="str">
            <v xml:space="preserve"> - </v>
          </cell>
          <cell r="AY339" t="str">
            <v xml:space="preserve"> - </v>
          </cell>
          <cell r="AZ339" t="str">
            <v xml:space="preserve"> - </v>
          </cell>
          <cell r="BA339" t="str">
            <v xml:space="preserve"> - </v>
          </cell>
          <cell r="BB339" t="str">
            <v xml:space="preserve"> - </v>
          </cell>
          <cell r="BC339" t="str">
            <v xml:space="preserve"> - </v>
          </cell>
          <cell r="BD339" t="str">
            <v xml:space="preserve"> - </v>
          </cell>
          <cell r="BE339" t="str">
            <v xml:space="preserve"> - </v>
          </cell>
          <cell r="BF339" t="str">
            <v xml:space="preserve"> - </v>
          </cell>
          <cell r="BG339" t="str">
            <v xml:space="preserve"> - </v>
          </cell>
          <cell r="BH339" t="str">
            <v xml:space="preserve"> - </v>
          </cell>
          <cell r="BI339" t="str">
            <v xml:space="preserve"> - </v>
          </cell>
          <cell r="BJ339" t="str">
            <v xml:space="preserve"> - </v>
          </cell>
          <cell r="BK339" t="str">
            <v xml:space="preserve"> - </v>
          </cell>
          <cell r="BL339" t="str">
            <v xml:space="preserve"> - </v>
          </cell>
          <cell r="BM339" t="str">
            <v xml:space="preserve"> - </v>
          </cell>
          <cell r="BN339" t="str">
            <v xml:space="preserve"> - </v>
          </cell>
        </row>
        <row r="340">
          <cell r="A340" t="str">
            <v xml:space="preserve"> - </v>
          </cell>
          <cell r="B340" t="str">
            <v xml:space="preserve"> - </v>
          </cell>
          <cell r="C340" t="str">
            <v xml:space="preserve"> - </v>
          </cell>
          <cell r="D340" t="str">
            <v xml:space="preserve"> - </v>
          </cell>
          <cell r="E340" t="str">
            <v xml:space="preserve"> - </v>
          </cell>
          <cell r="F340" t="str">
            <v xml:space="preserve"> - </v>
          </cell>
          <cell r="G340" t="str">
            <v xml:space="preserve"> - </v>
          </cell>
          <cell r="H340" t="str">
            <v xml:space="preserve"> - </v>
          </cell>
          <cell r="I340" t="str">
            <v xml:space="preserve"> - </v>
          </cell>
          <cell r="J340" t="str">
            <v xml:space="preserve"> - </v>
          </cell>
          <cell r="K340" t="str">
            <v xml:space="preserve"> - </v>
          </cell>
          <cell r="L340" t="str">
            <v xml:space="preserve"> - </v>
          </cell>
          <cell r="M340" t="str">
            <v xml:space="preserve"> - </v>
          </cell>
          <cell r="N340" t="str">
            <v xml:space="preserve"> - </v>
          </cell>
          <cell r="O340" t="str">
            <v xml:space="preserve"> - </v>
          </cell>
          <cell r="P340" t="str">
            <v xml:space="preserve"> - </v>
          </cell>
          <cell r="Q340" t="str">
            <v xml:space="preserve"> - </v>
          </cell>
          <cell r="R340" t="str">
            <v xml:space="preserve"> - </v>
          </cell>
          <cell r="S340" t="str">
            <v xml:space="preserve"> - </v>
          </cell>
          <cell r="T340" t="str">
            <v xml:space="preserve"> - </v>
          </cell>
          <cell r="U340" t="str">
            <v xml:space="preserve"> - </v>
          </cell>
          <cell r="V340" t="str">
            <v xml:space="preserve"> - </v>
          </cell>
          <cell r="W340" t="str">
            <v xml:space="preserve"> - </v>
          </cell>
          <cell r="X340" t="str">
            <v xml:space="preserve"> - </v>
          </cell>
          <cell r="Y340" t="str">
            <v xml:space="preserve"> - </v>
          </cell>
          <cell r="Z340" t="str">
            <v xml:space="preserve"> - </v>
          </cell>
          <cell r="AA340" t="str">
            <v xml:space="preserve"> - </v>
          </cell>
          <cell r="AB340" t="str">
            <v xml:space="preserve"> - </v>
          </cell>
          <cell r="AC340" t="str">
            <v xml:space="preserve"> - </v>
          </cell>
          <cell r="AD340" t="str">
            <v xml:space="preserve"> - </v>
          </cell>
          <cell r="AE340" t="str">
            <v xml:space="preserve"> - </v>
          </cell>
          <cell r="AF340" t="str">
            <v xml:space="preserve"> - </v>
          </cell>
          <cell r="AG340" t="str">
            <v xml:space="preserve"> - </v>
          </cell>
          <cell r="AH340" t="str">
            <v xml:space="preserve"> - </v>
          </cell>
          <cell r="AI340" t="str">
            <v xml:space="preserve"> - </v>
          </cell>
          <cell r="AJ340" t="str">
            <v xml:space="preserve"> - </v>
          </cell>
          <cell r="AK340" t="str">
            <v xml:space="preserve"> - </v>
          </cell>
          <cell r="AL340" t="str">
            <v xml:space="preserve"> - </v>
          </cell>
          <cell r="AM340" t="str">
            <v xml:space="preserve"> - </v>
          </cell>
          <cell r="AN340" t="str">
            <v xml:space="preserve"> - </v>
          </cell>
          <cell r="AO340" t="str">
            <v xml:space="preserve"> - </v>
          </cell>
          <cell r="AP340" t="str">
            <v xml:space="preserve"> - </v>
          </cell>
          <cell r="AQ340" t="str">
            <v xml:space="preserve"> - </v>
          </cell>
          <cell r="AR340" t="str">
            <v xml:space="preserve"> - </v>
          </cell>
          <cell r="AS340" t="str">
            <v xml:space="preserve"> - </v>
          </cell>
          <cell r="AT340" t="str">
            <v xml:space="preserve"> - </v>
          </cell>
          <cell r="AU340" t="str">
            <v xml:space="preserve"> - </v>
          </cell>
          <cell r="AV340" t="str">
            <v xml:space="preserve"> - </v>
          </cell>
          <cell r="AW340" t="str">
            <v xml:space="preserve"> - </v>
          </cell>
          <cell r="AX340" t="str">
            <v xml:space="preserve"> - </v>
          </cell>
          <cell r="AY340" t="str">
            <v xml:space="preserve"> - </v>
          </cell>
          <cell r="AZ340" t="str">
            <v xml:space="preserve"> - </v>
          </cell>
          <cell r="BA340" t="str">
            <v xml:space="preserve"> - </v>
          </cell>
          <cell r="BB340" t="str">
            <v xml:space="preserve"> - </v>
          </cell>
          <cell r="BC340" t="str">
            <v xml:space="preserve"> - </v>
          </cell>
          <cell r="BD340" t="str">
            <v xml:space="preserve"> - </v>
          </cell>
          <cell r="BE340" t="str">
            <v xml:space="preserve"> - </v>
          </cell>
          <cell r="BF340" t="str">
            <v xml:space="preserve"> - </v>
          </cell>
          <cell r="BG340" t="str">
            <v xml:space="preserve"> - </v>
          </cell>
          <cell r="BH340" t="str">
            <v xml:space="preserve"> - </v>
          </cell>
          <cell r="BI340" t="str">
            <v xml:space="preserve"> - </v>
          </cell>
          <cell r="BJ340" t="str">
            <v xml:space="preserve"> - </v>
          </cell>
          <cell r="BK340" t="str">
            <v xml:space="preserve"> - </v>
          </cell>
          <cell r="BL340" t="str">
            <v xml:space="preserve"> - </v>
          </cell>
          <cell r="BM340" t="str">
            <v xml:space="preserve"> - </v>
          </cell>
          <cell r="BN340" t="str">
            <v xml:space="preserve"> - </v>
          </cell>
        </row>
        <row r="341">
          <cell r="A341" t="str">
            <v xml:space="preserve"> - </v>
          </cell>
          <cell r="B341" t="str">
            <v xml:space="preserve"> - </v>
          </cell>
          <cell r="C341" t="str">
            <v xml:space="preserve"> - </v>
          </cell>
          <cell r="D341" t="str">
            <v xml:space="preserve"> - </v>
          </cell>
          <cell r="E341" t="str">
            <v xml:space="preserve"> - </v>
          </cell>
          <cell r="F341" t="str">
            <v xml:space="preserve"> - </v>
          </cell>
          <cell r="G341" t="str">
            <v xml:space="preserve"> - </v>
          </cell>
          <cell r="H341" t="str">
            <v xml:space="preserve"> - </v>
          </cell>
          <cell r="I341" t="str">
            <v xml:space="preserve"> - </v>
          </cell>
          <cell r="J341" t="str">
            <v xml:space="preserve"> - </v>
          </cell>
          <cell r="K341" t="str">
            <v xml:space="preserve"> - </v>
          </cell>
          <cell r="L341" t="str">
            <v xml:space="preserve"> - </v>
          </cell>
          <cell r="M341" t="str">
            <v xml:space="preserve"> - </v>
          </cell>
          <cell r="N341" t="str">
            <v xml:space="preserve"> - </v>
          </cell>
          <cell r="O341" t="str">
            <v xml:space="preserve"> - </v>
          </cell>
          <cell r="P341" t="str">
            <v xml:space="preserve"> - </v>
          </cell>
          <cell r="Q341" t="str">
            <v xml:space="preserve"> - </v>
          </cell>
          <cell r="R341" t="str">
            <v xml:space="preserve"> - </v>
          </cell>
          <cell r="S341" t="str">
            <v xml:space="preserve"> - </v>
          </cell>
          <cell r="T341" t="str">
            <v xml:space="preserve"> - </v>
          </cell>
          <cell r="U341" t="str">
            <v xml:space="preserve"> - </v>
          </cell>
          <cell r="V341" t="str">
            <v xml:space="preserve"> - </v>
          </cell>
          <cell r="W341" t="str">
            <v xml:space="preserve"> - </v>
          </cell>
          <cell r="X341" t="str">
            <v xml:space="preserve"> - </v>
          </cell>
          <cell r="Y341" t="str">
            <v xml:space="preserve"> - </v>
          </cell>
          <cell r="Z341" t="str">
            <v xml:space="preserve"> - </v>
          </cell>
          <cell r="AA341" t="str">
            <v xml:space="preserve"> - </v>
          </cell>
          <cell r="AB341" t="str">
            <v xml:space="preserve"> - </v>
          </cell>
          <cell r="AC341" t="str">
            <v xml:space="preserve"> - </v>
          </cell>
          <cell r="AD341" t="str">
            <v xml:space="preserve"> - </v>
          </cell>
          <cell r="AE341" t="str">
            <v xml:space="preserve"> - </v>
          </cell>
          <cell r="AF341" t="str">
            <v xml:space="preserve"> - </v>
          </cell>
          <cell r="AG341" t="str">
            <v xml:space="preserve"> - </v>
          </cell>
          <cell r="AH341" t="str">
            <v xml:space="preserve"> - </v>
          </cell>
          <cell r="AI341" t="str">
            <v xml:space="preserve"> - </v>
          </cell>
          <cell r="AJ341" t="str">
            <v xml:space="preserve"> - </v>
          </cell>
          <cell r="AK341" t="str">
            <v xml:space="preserve"> - </v>
          </cell>
          <cell r="AL341" t="str">
            <v xml:space="preserve"> - </v>
          </cell>
          <cell r="AM341" t="str">
            <v xml:space="preserve"> - </v>
          </cell>
          <cell r="AN341" t="str">
            <v xml:space="preserve"> - </v>
          </cell>
          <cell r="AO341" t="str">
            <v xml:space="preserve"> - </v>
          </cell>
          <cell r="AP341" t="str">
            <v xml:space="preserve"> - </v>
          </cell>
          <cell r="AQ341" t="str">
            <v xml:space="preserve"> - </v>
          </cell>
          <cell r="AR341" t="str">
            <v xml:space="preserve"> - </v>
          </cell>
          <cell r="AS341" t="str">
            <v xml:space="preserve"> - </v>
          </cell>
          <cell r="AT341" t="str">
            <v xml:space="preserve"> - </v>
          </cell>
          <cell r="AU341" t="str">
            <v xml:space="preserve"> - </v>
          </cell>
          <cell r="AV341" t="str">
            <v xml:space="preserve"> - </v>
          </cell>
          <cell r="AW341" t="str">
            <v xml:space="preserve"> - </v>
          </cell>
          <cell r="AX341" t="str">
            <v xml:space="preserve"> - </v>
          </cell>
          <cell r="AY341" t="str">
            <v xml:space="preserve"> - </v>
          </cell>
          <cell r="AZ341" t="str">
            <v xml:space="preserve"> - </v>
          </cell>
          <cell r="BA341" t="str">
            <v xml:space="preserve"> - </v>
          </cell>
          <cell r="BB341" t="str">
            <v xml:space="preserve"> - </v>
          </cell>
          <cell r="BC341" t="str">
            <v xml:space="preserve"> - </v>
          </cell>
          <cell r="BD341" t="str">
            <v xml:space="preserve"> - </v>
          </cell>
          <cell r="BE341" t="str">
            <v xml:space="preserve"> - </v>
          </cell>
          <cell r="BF341" t="str">
            <v xml:space="preserve"> - </v>
          </cell>
          <cell r="BG341" t="str">
            <v xml:space="preserve"> - </v>
          </cell>
          <cell r="BH341" t="str">
            <v xml:space="preserve"> - </v>
          </cell>
          <cell r="BI341" t="str">
            <v xml:space="preserve"> - </v>
          </cell>
          <cell r="BJ341" t="str">
            <v xml:space="preserve"> - </v>
          </cell>
          <cell r="BK341" t="str">
            <v xml:space="preserve"> - </v>
          </cell>
          <cell r="BL341" t="str">
            <v xml:space="preserve"> - </v>
          </cell>
          <cell r="BM341" t="str">
            <v xml:space="preserve"> - </v>
          </cell>
          <cell r="BN341" t="str">
            <v xml:space="preserve"> - </v>
          </cell>
        </row>
        <row r="342">
          <cell r="A342" t="str">
            <v xml:space="preserve"> - </v>
          </cell>
          <cell r="B342" t="str">
            <v xml:space="preserve"> - </v>
          </cell>
          <cell r="C342" t="str">
            <v xml:space="preserve"> - </v>
          </cell>
          <cell r="D342" t="str">
            <v xml:space="preserve"> - </v>
          </cell>
          <cell r="E342" t="str">
            <v xml:space="preserve"> - </v>
          </cell>
          <cell r="F342" t="str">
            <v xml:space="preserve"> - </v>
          </cell>
          <cell r="G342" t="str">
            <v xml:space="preserve"> - </v>
          </cell>
          <cell r="H342" t="str">
            <v xml:space="preserve"> - </v>
          </cell>
          <cell r="I342" t="str">
            <v xml:space="preserve"> - </v>
          </cell>
          <cell r="J342" t="str">
            <v xml:space="preserve"> - </v>
          </cell>
          <cell r="K342" t="str">
            <v xml:space="preserve"> - </v>
          </cell>
          <cell r="L342" t="str">
            <v xml:space="preserve"> - </v>
          </cell>
          <cell r="M342" t="str">
            <v xml:space="preserve"> - </v>
          </cell>
          <cell r="N342" t="str">
            <v xml:space="preserve"> - </v>
          </cell>
          <cell r="O342" t="str">
            <v xml:space="preserve"> - </v>
          </cell>
          <cell r="P342" t="str">
            <v xml:space="preserve"> - </v>
          </cell>
          <cell r="Q342" t="str">
            <v xml:space="preserve"> - </v>
          </cell>
          <cell r="R342" t="str">
            <v xml:space="preserve"> - </v>
          </cell>
          <cell r="S342" t="str">
            <v xml:space="preserve"> - </v>
          </cell>
          <cell r="T342" t="str">
            <v xml:space="preserve"> - </v>
          </cell>
          <cell r="U342" t="str">
            <v xml:space="preserve"> - </v>
          </cell>
          <cell r="V342" t="str">
            <v xml:space="preserve"> - </v>
          </cell>
          <cell r="W342" t="str">
            <v xml:space="preserve"> - </v>
          </cell>
          <cell r="X342" t="str">
            <v xml:space="preserve"> - </v>
          </cell>
          <cell r="Y342" t="str">
            <v xml:space="preserve"> - </v>
          </cell>
          <cell r="Z342" t="str">
            <v xml:space="preserve"> - </v>
          </cell>
          <cell r="AA342" t="str">
            <v xml:space="preserve"> - </v>
          </cell>
          <cell r="AB342" t="str">
            <v xml:space="preserve"> - </v>
          </cell>
          <cell r="AC342" t="str">
            <v xml:space="preserve"> - </v>
          </cell>
          <cell r="AD342" t="str">
            <v xml:space="preserve"> - </v>
          </cell>
          <cell r="AE342" t="str">
            <v xml:space="preserve"> - </v>
          </cell>
          <cell r="AF342" t="str">
            <v xml:space="preserve"> - </v>
          </cell>
          <cell r="AG342" t="str">
            <v xml:space="preserve"> - </v>
          </cell>
          <cell r="AH342" t="str">
            <v xml:space="preserve"> - </v>
          </cell>
          <cell r="AI342" t="str">
            <v xml:space="preserve"> - </v>
          </cell>
          <cell r="AJ342" t="str">
            <v xml:space="preserve"> - </v>
          </cell>
          <cell r="AK342" t="str">
            <v xml:space="preserve"> - </v>
          </cell>
          <cell r="AL342" t="str">
            <v xml:space="preserve"> - </v>
          </cell>
          <cell r="AM342" t="str">
            <v xml:space="preserve"> - </v>
          </cell>
          <cell r="AN342" t="str">
            <v xml:space="preserve"> - </v>
          </cell>
          <cell r="AO342" t="str">
            <v xml:space="preserve"> - </v>
          </cell>
          <cell r="AP342" t="str">
            <v xml:space="preserve"> - </v>
          </cell>
          <cell r="AQ342" t="str">
            <v xml:space="preserve"> - </v>
          </cell>
          <cell r="AR342" t="str">
            <v xml:space="preserve"> - </v>
          </cell>
          <cell r="AS342" t="str">
            <v xml:space="preserve"> - </v>
          </cell>
          <cell r="AT342" t="str">
            <v xml:space="preserve"> - </v>
          </cell>
          <cell r="AU342" t="str">
            <v xml:space="preserve"> - </v>
          </cell>
          <cell r="AV342" t="str">
            <v xml:space="preserve"> - </v>
          </cell>
          <cell r="AW342" t="str">
            <v xml:space="preserve"> - </v>
          </cell>
          <cell r="AX342" t="str">
            <v xml:space="preserve"> - </v>
          </cell>
          <cell r="AY342" t="str">
            <v xml:space="preserve"> - </v>
          </cell>
          <cell r="AZ342" t="str">
            <v xml:space="preserve"> - </v>
          </cell>
          <cell r="BA342" t="str">
            <v xml:space="preserve"> - </v>
          </cell>
          <cell r="BB342" t="str">
            <v xml:space="preserve"> - </v>
          </cell>
          <cell r="BC342" t="str">
            <v xml:space="preserve"> - </v>
          </cell>
          <cell r="BD342" t="str">
            <v xml:space="preserve"> - </v>
          </cell>
          <cell r="BE342" t="str">
            <v xml:space="preserve"> - </v>
          </cell>
          <cell r="BF342" t="str">
            <v xml:space="preserve"> - </v>
          </cell>
          <cell r="BG342" t="str">
            <v xml:space="preserve"> - </v>
          </cell>
          <cell r="BH342" t="str">
            <v xml:space="preserve"> - </v>
          </cell>
          <cell r="BI342" t="str">
            <v xml:space="preserve"> - </v>
          </cell>
          <cell r="BJ342" t="str">
            <v xml:space="preserve"> - </v>
          </cell>
          <cell r="BK342" t="str">
            <v xml:space="preserve"> - </v>
          </cell>
          <cell r="BL342" t="str">
            <v xml:space="preserve"> - </v>
          </cell>
          <cell r="BM342" t="str">
            <v xml:space="preserve"> - </v>
          </cell>
          <cell r="BN342" t="str">
            <v xml:space="preserve"> - </v>
          </cell>
        </row>
        <row r="343">
          <cell r="A343" t="str">
            <v xml:space="preserve"> - </v>
          </cell>
          <cell r="B343" t="str">
            <v xml:space="preserve"> - </v>
          </cell>
          <cell r="C343" t="str">
            <v xml:space="preserve"> - </v>
          </cell>
          <cell r="D343" t="str">
            <v xml:space="preserve"> - </v>
          </cell>
          <cell r="E343" t="str">
            <v xml:space="preserve"> - </v>
          </cell>
          <cell r="F343" t="str">
            <v xml:space="preserve"> - </v>
          </cell>
          <cell r="G343" t="str">
            <v xml:space="preserve"> - </v>
          </cell>
          <cell r="H343" t="str">
            <v xml:space="preserve"> - </v>
          </cell>
          <cell r="I343" t="str">
            <v xml:space="preserve"> - </v>
          </cell>
          <cell r="J343" t="str">
            <v xml:space="preserve"> - </v>
          </cell>
          <cell r="K343" t="str">
            <v xml:space="preserve"> - </v>
          </cell>
          <cell r="L343" t="str">
            <v xml:space="preserve"> - </v>
          </cell>
          <cell r="M343" t="str">
            <v xml:space="preserve"> - </v>
          </cell>
          <cell r="N343" t="str">
            <v xml:space="preserve"> - </v>
          </cell>
          <cell r="O343" t="str">
            <v xml:space="preserve"> - </v>
          </cell>
          <cell r="P343" t="str">
            <v xml:space="preserve"> - </v>
          </cell>
          <cell r="Q343" t="str">
            <v xml:space="preserve"> - </v>
          </cell>
          <cell r="R343" t="str">
            <v xml:space="preserve"> - </v>
          </cell>
          <cell r="S343" t="str">
            <v xml:space="preserve"> - </v>
          </cell>
          <cell r="T343" t="str">
            <v xml:space="preserve"> - </v>
          </cell>
          <cell r="U343" t="str">
            <v xml:space="preserve"> - </v>
          </cell>
          <cell r="V343" t="str">
            <v xml:space="preserve"> - </v>
          </cell>
          <cell r="W343" t="str">
            <v xml:space="preserve"> - </v>
          </cell>
          <cell r="X343" t="str">
            <v xml:space="preserve"> - </v>
          </cell>
          <cell r="Y343" t="str">
            <v xml:space="preserve"> - </v>
          </cell>
          <cell r="Z343" t="str">
            <v xml:space="preserve"> - </v>
          </cell>
          <cell r="AA343" t="str">
            <v xml:space="preserve"> - </v>
          </cell>
          <cell r="AB343" t="str">
            <v xml:space="preserve"> - </v>
          </cell>
          <cell r="AC343" t="str">
            <v xml:space="preserve"> - </v>
          </cell>
          <cell r="AD343" t="str">
            <v xml:space="preserve"> - </v>
          </cell>
          <cell r="AE343" t="str">
            <v xml:space="preserve"> - </v>
          </cell>
          <cell r="AF343" t="str">
            <v xml:space="preserve"> - </v>
          </cell>
          <cell r="AG343" t="str">
            <v xml:space="preserve"> - </v>
          </cell>
          <cell r="AH343" t="str">
            <v xml:space="preserve"> - </v>
          </cell>
          <cell r="AI343" t="str">
            <v xml:space="preserve"> - </v>
          </cell>
          <cell r="AJ343" t="str">
            <v xml:space="preserve"> - </v>
          </cell>
          <cell r="AK343" t="str">
            <v xml:space="preserve"> - </v>
          </cell>
          <cell r="AL343" t="str">
            <v xml:space="preserve"> - </v>
          </cell>
          <cell r="AM343" t="str">
            <v xml:space="preserve"> - </v>
          </cell>
          <cell r="AN343" t="str">
            <v xml:space="preserve"> - </v>
          </cell>
          <cell r="AO343" t="str">
            <v xml:space="preserve"> - </v>
          </cell>
          <cell r="AP343" t="str">
            <v xml:space="preserve"> - </v>
          </cell>
          <cell r="AQ343" t="str">
            <v xml:space="preserve"> - </v>
          </cell>
          <cell r="AR343" t="str">
            <v xml:space="preserve"> - </v>
          </cell>
          <cell r="AS343" t="str">
            <v xml:space="preserve"> - </v>
          </cell>
          <cell r="AT343" t="str">
            <v xml:space="preserve"> - </v>
          </cell>
          <cell r="AU343" t="str">
            <v xml:space="preserve"> - </v>
          </cell>
          <cell r="AV343" t="str">
            <v xml:space="preserve"> - </v>
          </cell>
          <cell r="AW343" t="str">
            <v xml:space="preserve"> - </v>
          </cell>
          <cell r="AX343" t="str">
            <v xml:space="preserve"> - </v>
          </cell>
          <cell r="AY343" t="str">
            <v xml:space="preserve"> - </v>
          </cell>
          <cell r="AZ343" t="str">
            <v xml:space="preserve"> - </v>
          </cell>
          <cell r="BA343" t="str">
            <v xml:space="preserve"> - </v>
          </cell>
          <cell r="BB343" t="str">
            <v xml:space="preserve"> - </v>
          </cell>
          <cell r="BC343" t="str">
            <v xml:space="preserve"> - </v>
          </cell>
          <cell r="BD343" t="str">
            <v xml:space="preserve"> - </v>
          </cell>
          <cell r="BE343" t="str">
            <v xml:space="preserve"> - </v>
          </cell>
          <cell r="BF343" t="str">
            <v xml:space="preserve"> - </v>
          </cell>
          <cell r="BG343" t="str">
            <v xml:space="preserve"> - </v>
          </cell>
          <cell r="BH343" t="str">
            <v xml:space="preserve"> - </v>
          </cell>
          <cell r="BI343" t="str">
            <v xml:space="preserve"> - </v>
          </cell>
          <cell r="BJ343" t="str">
            <v xml:space="preserve"> - </v>
          </cell>
          <cell r="BK343" t="str">
            <v xml:space="preserve"> - </v>
          </cell>
          <cell r="BL343" t="str">
            <v xml:space="preserve"> - </v>
          </cell>
          <cell r="BM343" t="str">
            <v xml:space="preserve"> - </v>
          </cell>
          <cell r="BN343" t="str">
            <v xml:space="preserve"> - </v>
          </cell>
        </row>
        <row r="344">
          <cell r="A344" t="str">
            <v xml:space="preserve"> - </v>
          </cell>
          <cell r="B344" t="str">
            <v xml:space="preserve"> - </v>
          </cell>
          <cell r="C344" t="str">
            <v xml:space="preserve"> - </v>
          </cell>
          <cell r="D344" t="str">
            <v xml:space="preserve"> - </v>
          </cell>
          <cell r="E344" t="str">
            <v xml:space="preserve"> - </v>
          </cell>
          <cell r="F344" t="str">
            <v xml:space="preserve"> - </v>
          </cell>
          <cell r="G344" t="str">
            <v xml:space="preserve"> - </v>
          </cell>
          <cell r="H344" t="str">
            <v xml:space="preserve"> - </v>
          </cell>
          <cell r="I344" t="str">
            <v xml:space="preserve"> - </v>
          </cell>
          <cell r="J344" t="str">
            <v xml:space="preserve"> - </v>
          </cell>
          <cell r="K344" t="str">
            <v xml:space="preserve"> - </v>
          </cell>
          <cell r="L344" t="str">
            <v xml:space="preserve"> - </v>
          </cell>
          <cell r="M344" t="str">
            <v xml:space="preserve"> - </v>
          </cell>
          <cell r="N344" t="str">
            <v xml:space="preserve"> - </v>
          </cell>
          <cell r="O344" t="str">
            <v xml:space="preserve"> - </v>
          </cell>
          <cell r="P344" t="str">
            <v xml:space="preserve"> - </v>
          </cell>
          <cell r="Q344" t="str">
            <v xml:space="preserve"> - </v>
          </cell>
          <cell r="R344" t="str">
            <v xml:space="preserve"> - </v>
          </cell>
          <cell r="S344" t="str">
            <v xml:space="preserve"> - </v>
          </cell>
          <cell r="T344" t="str">
            <v xml:space="preserve"> - </v>
          </cell>
          <cell r="U344" t="str">
            <v xml:space="preserve"> - </v>
          </cell>
          <cell r="V344" t="str">
            <v xml:space="preserve"> - </v>
          </cell>
          <cell r="W344" t="str">
            <v xml:space="preserve"> - </v>
          </cell>
          <cell r="X344" t="str">
            <v xml:space="preserve"> - </v>
          </cell>
          <cell r="Y344" t="str">
            <v xml:space="preserve"> - </v>
          </cell>
          <cell r="Z344" t="str">
            <v xml:space="preserve"> - </v>
          </cell>
          <cell r="AA344" t="str">
            <v xml:space="preserve"> - </v>
          </cell>
          <cell r="AB344" t="str">
            <v xml:space="preserve"> - </v>
          </cell>
          <cell r="AC344" t="str">
            <v xml:space="preserve"> - </v>
          </cell>
          <cell r="AD344" t="str">
            <v xml:space="preserve"> - </v>
          </cell>
          <cell r="AE344" t="str">
            <v xml:space="preserve"> - </v>
          </cell>
          <cell r="AF344" t="str">
            <v xml:space="preserve"> - </v>
          </cell>
          <cell r="AG344" t="str">
            <v xml:space="preserve"> - </v>
          </cell>
          <cell r="AH344" t="str">
            <v xml:space="preserve"> - </v>
          </cell>
          <cell r="AI344" t="str">
            <v xml:space="preserve"> - </v>
          </cell>
          <cell r="AJ344" t="str">
            <v xml:space="preserve"> - </v>
          </cell>
          <cell r="AK344" t="str">
            <v xml:space="preserve"> - </v>
          </cell>
          <cell r="AL344" t="str">
            <v xml:space="preserve"> - </v>
          </cell>
          <cell r="AM344" t="str">
            <v xml:space="preserve"> - </v>
          </cell>
          <cell r="AN344" t="str">
            <v xml:space="preserve"> - </v>
          </cell>
          <cell r="AO344" t="str">
            <v xml:space="preserve"> - </v>
          </cell>
          <cell r="AP344" t="str">
            <v xml:space="preserve"> - </v>
          </cell>
          <cell r="AQ344" t="str">
            <v xml:space="preserve"> - </v>
          </cell>
          <cell r="AR344" t="str">
            <v xml:space="preserve"> - </v>
          </cell>
          <cell r="AS344" t="str">
            <v xml:space="preserve"> - </v>
          </cell>
          <cell r="AT344" t="str">
            <v xml:space="preserve"> - </v>
          </cell>
          <cell r="AU344" t="str">
            <v xml:space="preserve"> - </v>
          </cell>
          <cell r="AV344" t="str">
            <v xml:space="preserve"> - </v>
          </cell>
          <cell r="AW344" t="str">
            <v xml:space="preserve"> - </v>
          </cell>
          <cell r="AX344" t="str">
            <v xml:space="preserve"> - </v>
          </cell>
          <cell r="AY344" t="str">
            <v xml:space="preserve"> - </v>
          </cell>
          <cell r="AZ344" t="str">
            <v xml:space="preserve"> - </v>
          </cell>
          <cell r="BA344" t="str">
            <v xml:space="preserve"> - </v>
          </cell>
          <cell r="BB344" t="str">
            <v xml:space="preserve"> - </v>
          </cell>
          <cell r="BC344" t="str">
            <v xml:space="preserve"> - </v>
          </cell>
          <cell r="BD344" t="str">
            <v xml:space="preserve"> - </v>
          </cell>
          <cell r="BE344" t="str">
            <v xml:space="preserve"> - </v>
          </cell>
          <cell r="BF344" t="str">
            <v xml:space="preserve"> - </v>
          </cell>
          <cell r="BG344" t="str">
            <v xml:space="preserve"> - </v>
          </cell>
          <cell r="BH344" t="str">
            <v xml:space="preserve"> - </v>
          </cell>
          <cell r="BI344" t="str">
            <v xml:space="preserve"> - </v>
          </cell>
          <cell r="BJ344" t="str">
            <v xml:space="preserve"> - </v>
          </cell>
          <cell r="BK344" t="str">
            <v xml:space="preserve"> - </v>
          </cell>
          <cell r="BL344" t="str">
            <v xml:space="preserve"> - </v>
          </cell>
          <cell r="BM344" t="str">
            <v xml:space="preserve"> - </v>
          </cell>
          <cell r="BN344" t="str">
            <v xml:space="preserve"> - </v>
          </cell>
        </row>
        <row r="345">
          <cell r="A345" t="str">
            <v xml:space="preserve"> - </v>
          </cell>
          <cell r="B345" t="str">
            <v xml:space="preserve"> - </v>
          </cell>
          <cell r="C345" t="str">
            <v xml:space="preserve"> - </v>
          </cell>
          <cell r="D345" t="str">
            <v xml:space="preserve"> - </v>
          </cell>
          <cell r="E345" t="str">
            <v xml:space="preserve"> - </v>
          </cell>
          <cell r="F345" t="str">
            <v xml:space="preserve"> - </v>
          </cell>
          <cell r="G345" t="str">
            <v xml:space="preserve"> - </v>
          </cell>
          <cell r="H345" t="str">
            <v xml:space="preserve"> - </v>
          </cell>
          <cell r="I345" t="str">
            <v xml:space="preserve"> - </v>
          </cell>
          <cell r="J345" t="str">
            <v xml:space="preserve"> - </v>
          </cell>
          <cell r="K345" t="str">
            <v xml:space="preserve"> - </v>
          </cell>
          <cell r="L345" t="str">
            <v xml:space="preserve"> - </v>
          </cell>
          <cell r="M345" t="str">
            <v xml:space="preserve"> - </v>
          </cell>
          <cell r="N345" t="str">
            <v xml:space="preserve"> - </v>
          </cell>
          <cell r="O345" t="str">
            <v xml:space="preserve"> - </v>
          </cell>
          <cell r="P345" t="str">
            <v xml:space="preserve"> - </v>
          </cell>
          <cell r="Q345" t="str">
            <v xml:space="preserve"> - </v>
          </cell>
          <cell r="R345" t="str">
            <v xml:space="preserve"> - </v>
          </cell>
          <cell r="S345" t="str">
            <v xml:space="preserve"> - </v>
          </cell>
          <cell r="T345" t="str">
            <v xml:space="preserve"> - </v>
          </cell>
          <cell r="U345" t="str">
            <v xml:space="preserve"> - </v>
          </cell>
          <cell r="V345" t="str">
            <v xml:space="preserve"> - </v>
          </cell>
          <cell r="W345" t="str">
            <v xml:space="preserve"> - </v>
          </cell>
          <cell r="X345" t="str">
            <v xml:space="preserve"> - </v>
          </cell>
          <cell r="Y345" t="str">
            <v xml:space="preserve"> - </v>
          </cell>
          <cell r="Z345" t="str">
            <v xml:space="preserve"> - </v>
          </cell>
          <cell r="AA345" t="str">
            <v xml:space="preserve"> - </v>
          </cell>
          <cell r="AB345" t="str">
            <v xml:space="preserve"> - </v>
          </cell>
          <cell r="AC345" t="str">
            <v xml:space="preserve"> - </v>
          </cell>
          <cell r="AD345" t="str">
            <v xml:space="preserve"> - </v>
          </cell>
          <cell r="AE345" t="str">
            <v xml:space="preserve"> - </v>
          </cell>
          <cell r="AF345" t="str">
            <v xml:space="preserve"> - </v>
          </cell>
          <cell r="AG345" t="str">
            <v xml:space="preserve"> - </v>
          </cell>
          <cell r="AH345" t="str">
            <v xml:space="preserve"> - </v>
          </cell>
          <cell r="AI345" t="str">
            <v xml:space="preserve"> - </v>
          </cell>
          <cell r="AJ345" t="str">
            <v xml:space="preserve"> - </v>
          </cell>
          <cell r="AK345" t="str">
            <v xml:space="preserve"> - </v>
          </cell>
          <cell r="AL345" t="str">
            <v xml:space="preserve"> - </v>
          </cell>
          <cell r="AM345" t="str">
            <v xml:space="preserve"> - </v>
          </cell>
          <cell r="AN345" t="str">
            <v xml:space="preserve"> - </v>
          </cell>
          <cell r="AO345" t="str">
            <v xml:space="preserve"> - </v>
          </cell>
          <cell r="AP345" t="str">
            <v xml:space="preserve"> - </v>
          </cell>
          <cell r="AQ345" t="str">
            <v xml:space="preserve"> - </v>
          </cell>
          <cell r="AR345" t="str">
            <v xml:space="preserve"> - </v>
          </cell>
          <cell r="AS345" t="str">
            <v xml:space="preserve"> - </v>
          </cell>
          <cell r="AT345" t="str">
            <v xml:space="preserve"> - </v>
          </cell>
          <cell r="AU345" t="str">
            <v xml:space="preserve"> - </v>
          </cell>
          <cell r="AV345" t="str">
            <v xml:space="preserve"> - </v>
          </cell>
          <cell r="AW345" t="str">
            <v xml:space="preserve"> - </v>
          </cell>
          <cell r="AX345" t="str">
            <v xml:space="preserve"> - </v>
          </cell>
          <cell r="AY345" t="str">
            <v xml:space="preserve"> - </v>
          </cell>
          <cell r="AZ345" t="str">
            <v xml:space="preserve"> - </v>
          </cell>
          <cell r="BA345" t="str">
            <v xml:space="preserve"> - </v>
          </cell>
          <cell r="BB345" t="str">
            <v xml:space="preserve"> - </v>
          </cell>
          <cell r="BC345" t="str">
            <v xml:space="preserve"> - </v>
          </cell>
          <cell r="BD345" t="str">
            <v xml:space="preserve"> - </v>
          </cell>
          <cell r="BE345" t="str">
            <v xml:space="preserve"> - </v>
          </cell>
          <cell r="BF345" t="str">
            <v xml:space="preserve"> - </v>
          </cell>
          <cell r="BG345" t="str">
            <v xml:space="preserve"> - </v>
          </cell>
          <cell r="BH345" t="str">
            <v xml:space="preserve"> - </v>
          </cell>
          <cell r="BI345" t="str">
            <v xml:space="preserve"> - </v>
          </cell>
          <cell r="BJ345" t="str">
            <v xml:space="preserve"> - </v>
          </cell>
          <cell r="BK345" t="str">
            <v xml:space="preserve"> - </v>
          </cell>
          <cell r="BL345" t="str">
            <v xml:space="preserve"> - </v>
          </cell>
          <cell r="BM345" t="str">
            <v xml:space="preserve"> - </v>
          </cell>
          <cell r="BN345" t="str">
            <v xml:space="preserve"> - </v>
          </cell>
        </row>
        <row r="346">
          <cell r="A346" t="str">
            <v xml:space="preserve"> - </v>
          </cell>
          <cell r="B346" t="str">
            <v xml:space="preserve"> - </v>
          </cell>
          <cell r="C346" t="str">
            <v xml:space="preserve"> - </v>
          </cell>
          <cell r="D346" t="str">
            <v xml:space="preserve"> - </v>
          </cell>
          <cell r="E346" t="str">
            <v xml:space="preserve"> - </v>
          </cell>
          <cell r="F346" t="str">
            <v xml:space="preserve"> - </v>
          </cell>
          <cell r="G346" t="str">
            <v xml:space="preserve"> - </v>
          </cell>
          <cell r="H346" t="str">
            <v xml:space="preserve"> - </v>
          </cell>
          <cell r="I346" t="str">
            <v xml:space="preserve"> - </v>
          </cell>
          <cell r="J346" t="str">
            <v xml:space="preserve"> - </v>
          </cell>
          <cell r="K346" t="str">
            <v xml:space="preserve"> - </v>
          </cell>
          <cell r="L346" t="str">
            <v xml:space="preserve"> - </v>
          </cell>
          <cell r="M346" t="str">
            <v xml:space="preserve"> - </v>
          </cell>
          <cell r="N346" t="str">
            <v xml:space="preserve"> - </v>
          </cell>
          <cell r="O346" t="str">
            <v xml:space="preserve"> - </v>
          </cell>
          <cell r="P346" t="str">
            <v xml:space="preserve"> - </v>
          </cell>
          <cell r="Q346" t="str">
            <v xml:space="preserve"> - </v>
          </cell>
          <cell r="R346" t="str">
            <v xml:space="preserve"> - </v>
          </cell>
          <cell r="S346" t="str">
            <v xml:space="preserve"> - </v>
          </cell>
          <cell r="T346" t="str">
            <v xml:space="preserve"> - </v>
          </cell>
          <cell r="U346" t="str">
            <v xml:space="preserve"> - </v>
          </cell>
          <cell r="V346" t="str">
            <v xml:space="preserve"> - </v>
          </cell>
          <cell r="W346" t="str">
            <v xml:space="preserve"> - </v>
          </cell>
          <cell r="X346" t="str">
            <v xml:space="preserve"> - </v>
          </cell>
          <cell r="Y346" t="str">
            <v xml:space="preserve"> - </v>
          </cell>
          <cell r="Z346" t="str">
            <v xml:space="preserve"> - </v>
          </cell>
          <cell r="AA346" t="str">
            <v xml:space="preserve"> - </v>
          </cell>
          <cell r="AB346" t="str">
            <v xml:space="preserve"> - </v>
          </cell>
          <cell r="AC346" t="str">
            <v xml:space="preserve"> - </v>
          </cell>
          <cell r="AD346" t="str">
            <v xml:space="preserve"> - </v>
          </cell>
          <cell r="AE346" t="str">
            <v xml:space="preserve"> - </v>
          </cell>
          <cell r="AF346" t="str">
            <v xml:space="preserve"> - </v>
          </cell>
          <cell r="AG346" t="str">
            <v xml:space="preserve"> - </v>
          </cell>
          <cell r="AH346" t="str">
            <v xml:space="preserve"> - </v>
          </cell>
          <cell r="AI346" t="str">
            <v xml:space="preserve"> - </v>
          </cell>
          <cell r="AJ346" t="str">
            <v xml:space="preserve"> - </v>
          </cell>
          <cell r="AK346" t="str">
            <v xml:space="preserve"> - </v>
          </cell>
          <cell r="AL346" t="str">
            <v xml:space="preserve"> - </v>
          </cell>
          <cell r="AM346" t="str">
            <v xml:space="preserve"> - </v>
          </cell>
          <cell r="AN346" t="str">
            <v xml:space="preserve"> - </v>
          </cell>
          <cell r="AO346" t="str">
            <v xml:space="preserve"> - </v>
          </cell>
          <cell r="AP346" t="str">
            <v xml:space="preserve"> - </v>
          </cell>
          <cell r="AQ346" t="str">
            <v xml:space="preserve"> - </v>
          </cell>
          <cell r="AR346" t="str">
            <v xml:space="preserve"> - </v>
          </cell>
          <cell r="AS346" t="str">
            <v xml:space="preserve"> - </v>
          </cell>
          <cell r="AT346" t="str">
            <v xml:space="preserve"> - </v>
          </cell>
          <cell r="AU346" t="str">
            <v xml:space="preserve"> - </v>
          </cell>
          <cell r="AV346" t="str">
            <v xml:space="preserve"> - </v>
          </cell>
          <cell r="AW346" t="str">
            <v xml:space="preserve"> - </v>
          </cell>
          <cell r="AX346" t="str">
            <v xml:space="preserve"> - </v>
          </cell>
          <cell r="AY346" t="str">
            <v xml:space="preserve"> - </v>
          </cell>
          <cell r="AZ346" t="str">
            <v xml:space="preserve"> - </v>
          </cell>
          <cell r="BA346" t="str">
            <v xml:space="preserve"> - </v>
          </cell>
          <cell r="BB346" t="str">
            <v xml:space="preserve"> - </v>
          </cell>
          <cell r="BC346" t="str">
            <v xml:space="preserve"> - </v>
          </cell>
          <cell r="BD346" t="str">
            <v xml:space="preserve"> - </v>
          </cell>
          <cell r="BE346" t="str">
            <v xml:space="preserve"> - </v>
          </cell>
          <cell r="BF346" t="str">
            <v xml:space="preserve"> - </v>
          </cell>
          <cell r="BG346" t="str">
            <v xml:space="preserve"> - </v>
          </cell>
          <cell r="BH346" t="str">
            <v xml:space="preserve"> - </v>
          </cell>
          <cell r="BI346" t="str">
            <v xml:space="preserve"> - </v>
          </cell>
          <cell r="BJ346" t="str">
            <v xml:space="preserve"> - </v>
          </cell>
          <cell r="BK346" t="str">
            <v xml:space="preserve"> - </v>
          </cell>
          <cell r="BL346" t="str">
            <v xml:space="preserve"> - </v>
          </cell>
          <cell r="BM346" t="str">
            <v xml:space="preserve"> - </v>
          </cell>
          <cell r="BN346" t="str">
            <v xml:space="preserve"> - </v>
          </cell>
        </row>
        <row r="347">
          <cell r="A347" t="str">
            <v xml:space="preserve"> - </v>
          </cell>
          <cell r="B347" t="str">
            <v xml:space="preserve"> - </v>
          </cell>
          <cell r="C347" t="str">
            <v xml:space="preserve"> - </v>
          </cell>
          <cell r="D347" t="str">
            <v xml:space="preserve"> - </v>
          </cell>
          <cell r="E347" t="str">
            <v xml:space="preserve"> - </v>
          </cell>
          <cell r="F347" t="str">
            <v xml:space="preserve"> - </v>
          </cell>
          <cell r="G347" t="str">
            <v xml:space="preserve"> - </v>
          </cell>
          <cell r="H347" t="str">
            <v xml:space="preserve"> - </v>
          </cell>
          <cell r="I347" t="str">
            <v xml:space="preserve"> - </v>
          </cell>
          <cell r="J347" t="str">
            <v xml:space="preserve"> - </v>
          </cell>
          <cell r="K347" t="str">
            <v xml:space="preserve"> - </v>
          </cell>
          <cell r="L347" t="str">
            <v xml:space="preserve"> - </v>
          </cell>
          <cell r="M347" t="str">
            <v xml:space="preserve"> - </v>
          </cell>
          <cell r="N347" t="str">
            <v xml:space="preserve"> - </v>
          </cell>
          <cell r="O347" t="str">
            <v xml:space="preserve"> - </v>
          </cell>
          <cell r="P347" t="str">
            <v xml:space="preserve"> - </v>
          </cell>
          <cell r="Q347" t="str">
            <v xml:space="preserve"> - </v>
          </cell>
          <cell r="R347" t="str">
            <v xml:space="preserve"> - </v>
          </cell>
          <cell r="S347" t="str">
            <v xml:space="preserve"> - </v>
          </cell>
          <cell r="T347" t="str">
            <v xml:space="preserve"> - </v>
          </cell>
          <cell r="U347" t="str">
            <v xml:space="preserve"> - </v>
          </cell>
          <cell r="V347" t="str">
            <v xml:space="preserve"> - </v>
          </cell>
          <cell r="W347" t="str">
            <v xml:space="preserve"> - </v>
          </cell>
          <cell r="X347" t="str">
            <v xml:space="preserve"> - </v>
          </cell>
          <cell r="Y347" t="str">
            <v xml:space="preserve"> - </v>
          </cell>
          <cell r="Z347" t="str">
            <v xml:space="preserve"> - </v>
          </cell>
          <cell r="AA347" t="str">
            <v xml:space="preserve"> - </v>
          </cell>
          <cell r="AB347" t="str">
            <v xml:space="preserve"> - </v>
          </cell>
          <cell r="AC347" t="str">
            <v xml:space="preserve"> - </v>
          </cell>
          <cell r="AD347" t="str">
            <v xml:space="preserve"> - </v>
          </cell>
          <cell r="AE347" t="str">
            <v xml:space="preserve"> - </v>
          </cell>
          <cell r="AF347" t="str">
            <v xml:space="preserve"> - </v>
          </cell>
          <cell r="AG347" t="str">
            <v xml:space="preserve"> - </v>
          </cell>
          <cell r="AH347" t="str">
            <v xml:space="preserve"> - </v>
          </cell>
          <cell r="AI347" t="str">
            <v xml:space="preserve"> - </v>
          </cell>
          <cell r="AJ347" t="str">
            <v xml:space="preserve"> - </v>
          </cell>
          <cell r="AK347" t="str">
            <v xml:space="preserve"> - </v>
          </cell>
          <cell r="AL347" t="str">
            <v xml:space="preserve"> - </v>
          </cell>
          <cell r="AM347" t="str">
            <v xml:space="preserve"> - </v>
          </cell>
          <cell r="AN347" t="str">
            <v xml:space="preserve"> - </v>
          </cell>
          <cell r="AO347" t="str">
            <v xml:space="preserve"> - </v>
          </cell>
          <cell r="AP347" t="str">
            <v xml:space="preserve"> - </v>
          </cell>
          <cell r="AQ347" t="str">
            <v xml:space="preserve"> - </v>
          </cell>
          <cell r="AR347" t="str">
            <v xml:space="preserve"> - </v>
          </cell>
          <cell r="AS347" t="str">
            <v xml:space="preserve"> - </v>
          </cell>
          <cell r="AT347" t="str">
            <v xml:space="preserve"> - </v>
          </cell>
          <cell r="AU347" t="str">
            <v xml:space="preserve"> - </v>
          </cell>
          <cell r="AV347" t="str">
            <v xml:space="preserve"> - </v>
          </cell>
          <cell r="AW347" t="str">
            <v xml:space="preserve"> - </v>
          </cell>
          <cell r="AX347" t="str">
            <v xml:space="preserve"> - </v>
          </cell>
          <cell r="AY347" t="str">
            <v xml:space="preserve"> - </v>
          </cell>
          <cell r="AZ347" t="str">
            <v xml:space="preserve"> - </v>
          </cell>
          <cell r="BA347" t="str">
            <v xml:space="preserve"> - </v>
          </cell>
          <cell r="BB347" t="str">
            <v xml:space="preserve"> - </v>
          </cell>
          <cell r="BC347" t="str">
            <v xml:space="preserve"> - </v>
          </cell>
          <cell r="BD347" t="str">
            <v xml:space="preserve"> - </v>
          </cell>
          <cell r="BE347" t="str">
            <v xml:space="preserve"> - </v>
          </cell>
          <cell r="BF347" t="str">
            <v xml:space="preserve"> - </v>
          </cell>
          <cell r="BG347" t="str">
            <v xml:space="preserve"> - </v>
          </cell>
          <cell r="BH347" t="str">
            <v xml:space="preserve"> - </v>
          </cell>
          <cell r="BI347" t="str">
            <v xml:space="preserve"> - </v>
          </cell>
          <cell r="BJ347" t="str">
            <v xml:space="preserve"> - </v>
          </cell>
          <cell r="BK347" t="str">
            <v xml:space="preserve"> - </v>
          </cell>
          <cell r="BL347" t="str">
            <v xml:space="preserve"> - </v>
          </cell>
          <cell r="BM347" t="str">
            <v xml:space="preserve"> - </v>
          </cell>
          <cell r="BN347" t="str">
            <v xml:space="preserve"> - </v>
          </cell>
        </row>
        <row r="348">
          <cell r="A348" t="str">
            <v xml:space="preserve"> - </v>
          </cell>
          <cell r="B348" t="str">
            <v xml:space="preserve"> - </v>
          </cell>
          <cell r="C348" t="str">
            <v xml:space="preserve"> - </v>
          </cell>
          <cell r="D348" t="str">
            <v xml:space="preserve"> - </v>
          </cell>
          <cell r="E348" t="str">
            <v xml:space="preserve"> - </v>
          </cell>
          <cell r="F348" t="str">
            <v xml:space="preserve"> - </v>
          </cell>
          <cell r="G348" t="str">
            <v xml:space="preserve"> - </v>
          </cell>
          <cell r="H348" t="str">
            <v xml:space="preserve"> - </v>
          </cell>
          <cell r="I348" t="str">
            <v xml:space="preserve"> - </v>
          </cell>
          <cell r="J348" t="str">
            <v xml:space="preserve"> - </v>
          </cell>
          <cell r="K348" t="str">
            <v xml:space="preserve"> - </v>
          </cell>
          <cell r="L348" t="str">
            <v xml:space="preserve"> - </v>
          </cell>
          <cell r="M348" t="str">
            <v xml:space="preserve"> - </v>
          </cell>
          <cell r="N348" t="str">
            <v xml:space="preserve"> - </v>
          </cell>
          <cell r="O348" t="str">
            <v xml:space="preserve"> - </v>
          </cell>
          <cell r="P348" t="str">
            <v xml:space="preserve"> - </v>
          </cell>
          <cell r="Q348" t="str">
            <v xml:space="preserve"> - </v>
          </cell>
          <cell r="R348" t="str">
            <v xml:space="preserve"> - </v>
          </cell>
          <cell r="S348" t="str">
            <v xml:space="preserve"> - </v>
          </cell>
          <cell r="T348" t="str">
            <v xml:space="preserve"> - </v>
          </cell>
          <cell r="U348" t="str">
            <v xml:space="preserve"> - </v>
          </cell>
          <cell r="V348" t="str">
            <v xml:space="preserve"> - </v>
          </cell>
          <cell r="W348" t="str">
            <v xml:space="preserve"> - </v>
          </cell>
          <cell r="X348" t="str">
            <v xml:space="preserve"> - </v>
          </cell>
          <cell r="Y348" t="str">
            <v xml:space="preserve"> - </v>
          </cell>
          <cell r="Z348" t="str">
            <v xml:space="preserve"> - </v>
          </cell>
          <cell r="AA348" t="str">
            <v xml:space="preserve"> - </v>
          </cell>
          <cell r="AB348" t="str">
            <v xml:space="preserve"> - </v>
          </cell>
          <cell r="AC348" t="str">
            <v xml:space="preserve"> - </v>
          </cell>
          <cell r="AD348" t="str">
            <v xml:space="preserve"> - </v>
          </cell>
          <cell r="AE348" t="str">
            <v xml:space="preserve"> - </v>
          </cell>
          <cell r="AF348" t="str">
            <v xml:space="preserve"> - </v>
          </cell>
          <cell r="AG348" t="str">
            <v xml:space="preserve"> - </v>
          </cell>
          <cell r="AH348" t="str">
            <v xml:space="preserve"> - </v>
          </cell>
          <cell r="AI348" t="str">
            <v xml:space="preserve"> - </v>
          </cell>
          <cell r="AJ348" t="str">
            <v xml:space="preserve"> - </v>
          </cell>
          <cell r="AK348" t="str">
            <v xml:space="preserve"> - </v>
          </cell>
          <cell r="AL348" t="str">
            <v xml:space="preserve"> - </v>
          </cell>
          <cell r="AM348" t="str">
            <v xml:space="preserve"> - </v>
          </cell>
          <cell r="AN348" t="str">
            <v xml:space="preserve"> - </v>
          </cell>
          <cell r="AO348" t="str">
            <v xml:space="preserve"> - </v>
          </cell>
          <cell r="AP348" t="str">
            <v xml:space="preserve"> - </v>
          </cell>
          <cell r="AQ348" t="str">
            <v xml:space="preserve"> - </v>
          </cell>
          <cell r="AR348" t="str">
            <v xml:space="preserve"> - </v>
          </cell>
          <cell r="AS348" t="str">
            <v xml:space="preserve"> - </v>
          </cell>
          <cell r="AT348" t="str">
            <v xml:space="preserve"> - </v>
          </cell>
          <cell r="AU348" t="str">
            <v xml:space="preserve"> - </v>
          </cell>
          <cell r="AV348" t="str">
            <v xml:space="preserve"> - </v>
          </cell>
          <cell r="AW348" t="str">
            <v xml:space="preserve"> - </v>
          </cell>
          <cell r="AX348" t="str">
            <v xml:space="preserve"> - </v>
          </cell>
          <cell r="AY348" t="str">
            <v xml:space="preserve"> - </v>
          </cell>
          <cell r="AZ348" t="str">
            <v xml:space="preserve"> - </v>
          </cell>
          <cell r="BA348" t="str">
            <v xml:space="preserve"> - </v>
          </cell>
          <cell r="BB348" t="str">
            <v xml:space="preserve"> - </v>
          </cell>
          <cell r="BC348" t="str">
            <v xml:space="preserve"> - </v>
          </cell>
          <cell r="BD348" t="str">
            <v xml:space="preserve"> - </v>
          </cell>
          <cell r="BE348" t="str">
            <v xml:space="preserve"> - </v>
          </cell>
          <cell r="BF348" t="str">
            <v xml:space="preserve"> - </v>
          </cell>
          <cell r="BG348" t="str">
            <v xml:space="preserve"> - </v>
          </cell>
          <cell r="BH348" t="str">
            <v xml:space="preserve"> - </v>
          </cell>
          <cell r="BI348" t="str">
            <v xml:space="preserve"> - </v>
          </cell>
          <cell r="BJ348" t="str">
            <v xml:space="preserve"> - </v>
          </cell>
          <cell r="BK348" t="str">
            <v xml:space="preserve"> - </v>
          </cell>
          <cell r="BL348" t="str">
            <v xml:space="preserve"> - </v>
          </cell>
          <cell r="BM348" t="str">
            <v xml:space="preserve"> - </v>
          </cell>
          <cell r="BN348" t="str">
            <v xml:space="preserve"> - </v>
          </cell>
        </row>
        <row r="349">
          <cell r="A349" t="str">
            <v xml:space="preserve"> - </v>
          </cell>
          <cell r="B349" t="str">
            <v xml:space="preserve"> - </v>
          </cell>
          <cell r="C349" t="str">
            <v xml:space="preserve"> - </v>
          </cell>
          <cell r="D349" t="str">
            <v xml:space="preserve"> - </v>
          </cell>
          <cell r="E349" t="str">
            <v xml:space="preserve"> - </v>
          </cell>
          <cell r="F349" t="str">
            <v xml:space="preserve"> - </v>
          </cell>
          <cell r="G349" t="str">
            <v xml:space="preserve"> - </v>
          </cell>
          <cell r="H349" t="str">
            <v xml:space="preserve"> - </v>
          </cell>
          <cell r="I349" t="str">
            <v xml:space="preserve"> - </v>
          </cell>
          <cell r="J349" t="str">
            <v xml:space="preserve"> - </v>
          </cell>
          <cell r="K349" t="str">
            <v xml:space="preserve"> - </v>
          </cell>
          <cell r="L349" t="str">
            <v xml:space="preserve"> - </v>
          </cell>
          <cell r="M349" t="str">
            <v xml:space="preserve"> - </v>
          </cell>
          <cell r="N349" t="str">
            <v xml:space="preserve"> - </v>
          </cell>
          <cell r="O349" t="str">
            <v xml:space="preserve"> - </v>
          </cell>
          <cell r="P349" t="str">
            <v xml:space="preserve"> - </v>
          </cell>
          <cell r="Q349" t="str">
            <v xml:space="preserve"> - </v>
          </cell>
          <cell r="R349" t="str">
            <v xml:space="preserve"> - </v>
          </cell>
          <cell r="S349" t="str">
            <v xml:space="preserve"> - </v>
          </cell>
          <cell r="T349" t="str">
            <v xml:space="preserve"> - </v>
          </cell>
          <cell r="U349" t="str">
            <v xml:space="preserve"> - </v>
          </cell>
          <cell r="V349" t="str">
            <v xml:space="preserve"> - </v>
          </cell>
          <cell r="W349" t="str">
            <v xml:space="preserve"> - </v>
          </cell>
          <cell r="X349" t="str">
            <v xml:space="preserve"> - </v>
          </cell>
          <cell r="Y349" t="str">
            <v xml:space="preserve"> - </v>
          </cell>
          <cell r="Z349" t="str">
            <v xml:space="preserve"> - </v>
          </cell>
          <cell r="AA349" t="str">
            <v xml:space="preserve"> - </v>
          </cell>
          <cell r="AB349" t="str">
            <v xml:space="preserve"> - </v>
          </cell>
          <cell r="AC349" t="str">
            <v xml:space="preserve"> - </v>
          </cell>
          <cell r="AD349" t="str">
            <v xml:space="preserve"> - </v>
          </cell>
          <cell r="AE349" t="str">
            <v xml:space="preserve"> - </v>
          </cell>
          <cell r="AF349" t="str">
            <v xml:space="preserve"> - </v>
          </cell>
          <cell r="AG349" t="str">
            <v xml:space="preserve"> - </v>
          </cell>
          <cell r="AH349" t="str">
            <v xml:space="preserve"> - </v>
          </cell>
          <cell r="AI349" t="str">
            <v xml:space="preserve"> - </v>
          </cell>
          <cell r="AJ349" t="str">
            <v xml:space="preserve"> - </v>
          </cell>
          <cell r="AK349" t="str">
            <v xml:space="preserve"> - </v>
          </cell>
          <cell r="AL349" t="str">
            <v xml:space="preserve"> - </v>
          </cell>
          <cell r="AM349" t="str">
            <v xml:space="preserve"> - </v>
          </cell>
          <cell r="AN349" t="str">
            <v xml:space="preserve"> - </v>
          </cell>
          <cell r="AO349" t="str">
            <v xml:space="preserve"> - </v>
          </cell>
          <cell r="AP349" t="str">
            <v xml:space="preserve"> - </v>
          </cell>
          <cell r="AQ349" t="str">
            <v xml:space="preserve"> - </v>
          </cell>
          <cell r="AR349" t="str">
            <v xml:space="preserve"> - </v>
          </cell>
          <cell r="AS349" t="str">
            <v xml:space="preserve"> - </v>
          </cell>
          <cell r="AT349" t="str">
            <v xml:space="preserve"> - </v>
          </cell>
          <cell r="AU349" t="str">
            <v xml:space="preserve"> - </v>
          </cell>
          <cell r="AV349" t="str">
            <v xml:space="preserve"> - </v>
          </cell>
          <cell r="AW349" t="str">
            <v xml:space="preserve"> - </v>
          </cell>
          <cell r="AX349" t="str">
            <v xml:space="preserve"> - </v>
          </cell>
          <cell r="AY349" t="str">
            <v xml:space="preserve"> - </v>
          </cell>
          <cell r="AZ349" t="str">
            <v xml:space="preserve"> - </v>
          </cell>
          <cell r="BA349" t="str">
            <v xml:space="preserve"> - </v>
          </cell>
          <cell r="BB349" t="str">
            <v xml:space="preserve"> - </v>
          </cell>
          <cell r="BC349" t="str">
            <v xml:space="preserve"> - </v>
          </cell>
          <cell r="BD349" t="str">
            <v xml:space="preserve"> - </v>
          </cell>
          <cell r="BE349" t="str">
            <v xml:space="preserve"> - </v>
          </cell>
          <cell r="BF349" t="str">
            <v xml:space="preserve"> - </v>
          </cell>
          <cell r="BG349" t="str">
            <v xml:space="preserve"> - </v>
          </cell>
          <cell r="BH349" t="str">
            <v xml:space="preserve"> - </v>
          </cell>
          <cell r="BI349" t="str">
            <v xml:space="preserve"> - </v>
          </cell>
          <cell r="BJ349" t="str">
            <v xml:space="preserve"> - </v>
          </cell>
          <cell r="BK349" t="str">
            <v xml:space="preserve"> - </v>
          </cell>
          <cell r="BL349" t="str">
            <v xml:space="preserve"> - </v>
          </cell>
          <cell r="BM349" t="str">
            <v xml:space="preserve"> - </v>
          </cell>
          <cell r="BN349" t="str">
            <v xml:space="preserve"> - </v>
          </cell>
        </row>
        <row r="350">
          <cell r="A350" t="str">
            <v xml:space="preserve"> - </v>
          </cell>
          <cell r="B350" t="str">
            <v xml:space="preserve"> - </v>
          </cell>
          <cell r="C350" t="str">
            <v xml:space="preserve"> - </v>
          </cell>
          <cell r="D350" t="str">
            <v xml:space="preserve"> - </v>
          </cell>
          <cell r="E350" t="str">
            <v xml:space="preserve"> - </v>
          </cell>
          <cell r="F350" t="str">
            <v xml:space="preserve"> - </v>
          </cell>
          <cell r="G350" t="str">
            <v xml:space="preserve"> - </v>
          </cell>
          <cell r="H350" t="str">
            <v xml:space="preserve"> - </v>
          </cell>
          <cell r="I350" t="str">
            <v xml:space="preserve"> - </v>
          </cell>
          <cell r="J350" t="str">
            <v xml:space="preserve"> - </v>
          </cell>
          <cell r="K350" t="str">
            <v xml:space="preserve"> - </v>
          </cell>
          <cell r="L350" t="str">
            <v xml:space="preserve"> - </v>
          </cell>
          <cell r="M350" t="str">
            <v xml:space="preserve"> - </v>
          </cell>
          <cell r="N350" t="str">
            <v xml:space="preserve"> - </v>
          </cell>
          <cell r="O350" t="str">
            <v xml:space="preserve"> - </v>
          </cell>
          <cell r="P350" t="str">
            <v xml:space="preserve"> - </v>
          </cell>
          <cell r="Q350" t="str">
            <v xml:space="preserve"> - </v>
          </cell>
          <cell r="R350" t="str">
            <v xml:space="preserve"> - </v>
          </cell>
          <cell r="S350" t="str">
            <v xml:space="preserve"> - </v>
          </cell>
          <cell r="T350" t="str">
            <v xml:space="preserve"> - </v>
          </cell>
          <cell r="U350" t="str">
            <v xml:space="preserve"> - </v>
          </cell>
          <cell r="V350" t="str">
            <v xml:space="preserve"> - </v>
          </cell>
          <cell r="W350" t="str">
            <v xml:space="preserve"> - </v>
          </cell>
          <cell r="X350" t="str">
            <v xml:space="preserve"> - </v>
          </cell>
          <cell r="Y350" t="str">
            <v xml:space="preserve"> - </v>
          </cell>
          <cell r="Z350" t="str">
            <v xml:space="preserve"> - </v>
          </cell>
          <cell r="AA350" t="str">
            <v xml:space="preserve"> - </v>
          </cell>
          <cell r="AB350" t="str">
            <v xml:space="preserve"> - </v>
          </cell>
          <cell r="AC350" t="str">
            <v xml:space="preserve"> - </v>
          </cell>
          <cell r="AD350" t="str">
            <v xml:space="preserve"> - </v>
          </cell>
          <cell r="AE350" t="str">
            <v xml:space="preserve"> - </v>
          </cell>
          <cell r="AF350" t="str">
            <v xml:space="preserve"> - </v>
          </cell>
          <cell r="AG350" t="str">
            <v xml:space="preserve"> - </v>
          </cell>
          <cell r="AH350" t="str">
            <v xml:space="preserve"> - </v>
          </cell>
          <cell r="AI350" t="str">
            <v xml:space="preserve"> - </v>
          </cell>
          <cell r="AJ350" t="str">
            <v xml:space="preserve"> - </v>
          </cell>
          <cell r="AK350" t="str">
            <v xml:space="preserve"> - </v>
          </cell>
          <cell r="AL350" t="str">
            <v xml:space="preserve"> - </v>
          </cell>
          <cell r="AM350" t="str">
            <v xml:space="preserve"> - </v>
          </cell>
          <cell r="AN350" t="str">
            <v xml:space="preserve"> - </v>
          </cell>
          <cell r="AO350" t="str">
            <v xml:space="preserve"> - </v>
          </cell>
          <cell r="AP350" t="str">
            <v xml:space="preserve"> - </v>
          </cell>
          <cell r="AQ350" t="str">
            <v xml:space="preserve"> - </v>
          </cell>
          <cell r="AR350" t="str">
            <v xml:space="preserve"> - </v>
          </cell>
          <cell r="AS350" t="str">
            <v xml:space="preserve"> - </v>
          </cell>
          <cell r="AT350" t="str">
            <v xml:space="preserve"> - </v>
          </cell>
          <cell r="AU350" t="str">
            <v xml:space="preserve"> - </v>
          </cell>
          <cell r="AV350" t="str">
            <v xml:space="preserve"> - </v>
          </cell>
          <cell r="AW350" t="str">
            <v xml:space="preserve"> - </v>
          </cell>
          <cell r="AX350" t="str">
            <v xml:space="preserve"> - </v>
          </cell>
          <cell r="AY350" t="str">
            <v xml:space="preserve"> - </v>
          </cell>
          <cell r="AZ350" t="str">
            <v xml:space="preserve"> - </v>
          </cell>
          <cell r="BA350" t="str">
            <v xml:space="preserve"> - </v>
          </cell>
          <cell r="BB350" t="str">
            <v xml:space="preserve"> - </v>
          </cell>
          <cell r="BC350" t="str">
            <v xml:space="preserve"> - </v>
          </cell>
          <cell r="BD350" t="str">
            <v xml:space="preserve"> - </v>
          </cell>
          <cell r="BE350" t="str">
            <v xml:space="preserve"> - </v>
          </cell>
          <cell r="BF350" t="str">
            <v xml:space="preserve"> - </v>
          </cell>
          <cell r="BG350" t="str">
            <v xml:space="preserve"> - </v>
          </cell>
          <cell r="BH350" t="str">
            <v xml:space="preserve"> - </v>
          </cell>
          <cell r="BI350" t="str">
            <v xml:space="preserve"> - </v>
          </cell>
          <cell r="BJ350" t="str">
            <v xml:space="preserve"> - </v>
          </cell>
          <cell r="BK350" t="str">
            <v xml:space="preserve"> - </v>
          </cell>
          <cell r="BL350" t="str">
            <v xml:space="preserve"> - </v>
          </cell>
          <cell r="BM350" t="str">
            <v xml:space="preserve"> - </v>
          </cell>
          <cell r="BN350" t="str">
            <v xml:space="preserve"> - </v>
          </cell>
        </row>
        <row r="351">
          <cell r="A351" t="str">
            <v xml:space="preserve"> - </v>
          </cell>
          <cell r="B351" t="str">
            <v xml:space="preserve"> - </v>
          </cell>
          <cell r="C351" t="str">
            <v xml:space="preserve"> - </v>
          </cell>
          <cell r="D351" t="str">
            <v xml:space="preserve"> - </v>
          </cell>
          <cell r="E351" t="str">
            <v xml:space="preserve"> - </v>
          </cell>
          <cell r="F351" t="str">
            <v xml:space="preserve"> - </v>
          </cell>
          <cell r="G351" t="str">
            <v xml:space="preserve"> - </v>
          </cell>
          <cell r="H351" t="str">
            <v xml:space="preserve"> - </v>
          </cell>
          <cell r="I351" t="str">
            <v xml:space="preserve"> - </v>
          </cell>
          <cell r="J351" t="str">
            <v xml:space="preserve"> - </v>
          </cell>
          <cell r="K351" t="str">
            <v xml:space="preserve"> - </v>
          </cell>
          <cell r="L351" t="str">
            <v xml:space="preserve"> - </v>
          </cell>
          <cell r="M351" t="str">
            <v xml:space="preserve"> - </v>
          </cell>
          <cell r="N351" t="str">
            <v xml:space="preserve"> - </v>
          </cell>
          <cell r="O351" t="str">
            <v xml:space="preserve"> - </v>
          </cell>
          <cell r="P351" t="str">
            <v xml:space="preserve"> - </v>
          </cell>
          <cell r="Q351" t="str">
            <v xml:space="preserve"> - </v>
          </cell>
          <cell r="R351" t="str">
            <v xml:space="preserve"> - </v>
          </cell>
          <cell r="S351" t="str">
            <v xml:space="preserve"> - </v>
          </cell>
          <cell r="T351" t="str">
            <v xml:space="preserve"> - </v>
          </cell>
          <cell r="U351" t="str">
            <v xml:space="preserve"> - </v>
          </cell>
          <cell r="V351" t="str">
            <v xml:space="preserve"> - </v>
          </cell>
          <cell r="W351" t="str">
            <v xml:space="preserve"> - </v>
          </cell>
          <cell r="X351" t="str">
            <v xml:space="preserve"> - </v>
          </cell>
          <cell r="Y351" t="str">
            <v xml:space="preserve"> - </v>
          </cell>
          <cell r="Z351" t="str">
            <v xml:space="preserve"> - </v>
          </cell>
          <cell r="AA351" t="str">
            <v xml:space="preserve"> - </v>
          </cell>
          <cell r="AB351" t="str">
            <v xml:space="preserve"> - </v>
          </cell>
          <cell r="AC351" t="str">
            <v xml:space="preserve"> - </v>
          </cell>
          <cell r="AD351" t="str">
            <v xml:space="preserve"> - </v>
          </cell>
          <cell r="AE351" t="str">
            <v xml:space="preserve"> - </v>
          </cell>
          <cell r="AF351" t="str">
            <v xml:space="preserve"> - </v>
          </cell>
          <cell r="AG351" t="str">
            <v xml:space="preserve"> - </v>
          </cell>
          <cell r="AH351" t="str">
            <v xml:space="preserve"> - </v>
          </cell>
          <cell r="AI351" t="str">
            <v xml:space="preserve"> - </v>
          </cell>
          <cell r="AJ351" t="str">
            <v xml:space="preserve"> - </v>
          </cell>
          <cell r="AK351" t="str">
            <v xml:space="preserve"> - </v>
          </cell>
          <cell r="AL351" t="str">
            <v xml:space="preserve"> - </v>
          </cell>
          <cell r="AM351" t="str">
            <v xml:space="preserve"> - </v>
          </cell>
          <cell r="AN351" t="str">
            <v xml:space="preserve"> - </v>
          </cell>
          <cell r="AO351" t="str">
            <v xml:space="preserve"> - </v>
          </cell>
          <cell r="AP351" t="str">
            <v xml:space="preserve"> - </v>
          </cell>
          <cell r="AQ351" t="str">
            <v xml:space="preserve"> - </v>
          </cell>
          <cell r="AR351" t="str">
            <v xml:space="preserve"> - </v>
          </cell>
          <cell r="AS351" t="str">
            <v xml:space="preserve"> - </v>
          </cell>
          <cell r="AT351" t="str">
            <v xml:space="preserve"> - </v>
          </cell>
          <cell r="AU351" t="str">
            <v xml:space="preserve"> - </v>
          </cell>
          <cell r="AV351" t="str">
            <v xml:space="preserve"> - </v>
          </cell>
          <cell r="AW351" t="str">
            <v xml:space="preserve"> - </v>
          </cell>
          <cell r="AX351" t="str">
            <v xml:space="preserve"> - </v>
          </cell>
          <cell r="AY351" t="str">
            <v xml:space="preserve"> - </v>
          </cell>
          <cell r="AZ351" t="str">
            <v xml:space="preserve"> - </v>
          </cell>
          <cell r="BA351" t="str">
            <v xml:space="preserve"> - </v>
          </cell>
          <cell r="BB351" t="str">
            <v xml:space="preserve"> - </v>
          </cell>
          <cell r="BC351" t="str">
            <v xml:space="preserve"> - </v>
          </cell>
          <cell r="BD351" t="str">
            <v xml:space="preserve"> - </v>
          </cell>
          <cell r="BE351" t="str">
            <v xml:space="preserve"> - </v>
          </cell>
          <cell r="BF351" t="str">
            <v xml:space="preserve"> - </v>
          </cell>
          <cell r="BG351" t="str">
            <v xml:space="preserve"> - </v>
          </cell>
          <cell r="BH351" t="str">
            <v xml:space="preserve"> - </v>
          </cell>
          <cell r="BI351" t="str">
            <v xml:space="preserve"> - </v>
          </cell>
          <cell r="BJ351" t="str">
            <v xml:space="preserve"> - </v>
          </cell>
          <cell r="BK351" t="str">
            <v xml:space="preserve"> - </v>
          </cell>
          <cell r="BL351" t="str">
            <v xml:space="preserve"> - </v>
          </cell>
          <cell r="BM351" t="str">
            <v xml:space="preserve"> - </v>
          </cell>
          <cell r="BN351" t="str">
            <v xml:space="preserve"> - </v>
          </cell>
        </row>
        <row r="352">
          <cell r="A352" t="str">
            <v xml:space="preserve"> - </v>
          </cell>
          <cell r="B352" t="str">
            <v xml:space="preserve"> - </v>
          </cell>
          <cell r="C352" t="str">
            <v xml:space="preserve"> - </v>
          </cell>
          <cell r="D352" t="str">
            <v xml:space="preserve"> - </v>
          </cell>
          <cell r="E352" t="str">
            <v xml:space="preserve"> - </v>
          </cell>
          <cell r="F352" t="str">
            <v xml:space="preserve"> - </v>
          </cell>
          <cell r="G352" t="str">
            <v xml:space="preserve"> - </v>
          </cell>
          <cell r="H352" t="str">
            <v xml:space="preserve"> - </v>
          </cell>
          <cell r="I352" t="str">
            <v xml:space="preserve"> - </v>
          </cell>
          <cell r="J352" t="str">
            <v xml:space="preserve"> - </v>
          </cell>
          <cell r="K352" t="str">
            <v xml:space="preserve"> - </v>
          </cell>
          <cell r="L352" t="str">
            <v xml:space="preserve"> - </v>
          </cell>
          <cell r="M352" t="str">
            <v xml:space="preserve"> - </v>
          </cell>
          <cell r="N352" t="str">
            <v xml:space="preserve"> - </v>
          </cell>
          <cell r="O352" t="str">
            <v xml:space="preserve"> - </v>
          </cell>
          <cell r="P352" t="str">
            <v xml:space="preserve"> - </v>
          </cell>
          <cell r="Q352" t="str">
            <v xml:space="preserve"> - </v>
          </cell>
          <cell r="R352" t="str">
            <v xml:space="preserve"> - </v>
          </cell>
          <cell r="S352" t="str">
            <v xml:space="preserve"> - </v>
          </cell>
          <cell r="T352" t="str">
            <v xml:space="preserve"> - </v>
          </cell>
          <cell r="U352" t="str">
            <v xml:space="preserve"> - </v>
          </cell>
          <cell r="V352" t="str">
            <v xml:space="preserve"> - </v>
          </cell>
          <cell r="W352" t="str">
            <v xml:space="preserve"> - </v>
          </cell>
          <cell r="X352" t="str">
            <v xml:space="preserve"> - </v>
          </cell>
          <cell r="Y352" t="str">
            <v xml:space="preserve"> - </v>
          </cell>
          <cell r="Z352" t="str">
            <v xml:space="preserve"> - </v>
          </cell>
          <cell r="AA352" t="str">
            <v xml:space="preserve"> - </v>
          </cell>
          <cell r="AB352" t="str">
            <v xml:space="preserve"> - </v>
          </cell>
          <cell r="AC352" t="str">
            <v xml:space="preserve"> - </v>
          </cell>
          <cell r="AD352" t="str">
            <v xml:space="preserve"> - </v>
          </cell>
          <cell r="AE352" t="str">
            <v xml:space="preserve"> - </v>
          </cell>
          <cell r="AF352" t="str">
            <v xml:space="preserve"> - </v>
          </cell>
          <cell r="AG352" t="str">
            <v xml:space="preserve"> - </v>
          </cell>
          <cell r="AH352" t="str">
            <v xml:space="preserve"> - </v>
          </cell>
          <cell r="AI352" t="str">
            <v xml:space="preserve"> - </v>
          </cell>
          <cell r="AJ352" t="str">
            <v xml:space="preserve"> - </v>
          </cell>
          <cell r="AK352" t="str">
            <v xml:space="preserve"> - </v>
          </cell>
          <cell r="AL352" t="str">
            <v xml:space="preserve"> - </v>
          </cell>
          <cell r="AM352" t="str">
            <v xml:space="preserve"> - </v>
          </cell>
          <cell r="AN352" t="str">
            <v xml:space="preserve"> - </v>
          </cell>
          <cell r="AO352" t="str">
            <v xml:space="preserve"> - </v>
          </cell>
          <cell r="AP352" t="str">
            <v xml:space="preserve"> - </v>
          </cell>
          <cell r="AQ352" t="str">
            <v xml:space="preserve"> - </v>
          </cell>
          <cell r="AR352" t="str">
            <v xml:space="preserve"> - </v>
          </cell>
          <cell r="AS352" t="str">
            <v xml:space="preserve"> - </v>
          </cell>
          <cell r="AT352" t="str">
            <v xml:space="preserve"> - </v>
          </cell>
          <cell r="AU352" t="str">
            <v xml:space="preserve"> - </v>
          </cell>
          <cell r="AV352" t="str">
            <v xml:space="preserve"> - </v>
          </cell>
          <cell r="AW352" t="str">
            <v xml:space="preserve"> - </v>
          </cell>
          <cell r="AX352" t="str">
            <v xml:space="preserve"> - </v>
          </cell>
          <cell r="AY352" t="str">
            <v xml:space="preserve"> - </v>
          </cell>
          <cell r="AZ352" t="str">
            <v xml:space="preserve"> - </v>
          </cell>
          <cell r="BA352" t="str">
            <v xml:space="preserve"> - </v>
          </cell>
          <cell r="BB352" t="str">
            <v xml:space="preserve"> - </v>
          </cell>
          <cell r="BC352" t="str">
            <v xml:space="preserve"> - </v>
          </cell>
          <cell r="BD352" t="str">
            <v xml:space="preserve"> - </v>
          </cell>
          <cell r="BE352" t="str">
            <v xml:space="preserve"> - </v>
          </cell>
          <cell r="BF352" t="str">
            <v xml:space="preserve"> - </v>
          </cell>
          <cell r="BG352" t="str">
            <v xml:space="preserve"> - </v>
          </cell>
          <cell r="BH352" t="str">
            <v xml:space="preserve"> - </v>
          </cell>
          <cell r="BI352" t="str">
            <v xml:space="preserve"> - </v>
          </cell>
          <cell r="BJ352" t="str">
            <v xml:space="preserve"> - </v>
          </cell>
          <cell r="BK352" t="str">
            <v xml:space="preserve"> - </v>
          </cell>
          <cell r="BL352" t="str">
            <v xml:space="preserve"> - </v>
          </cell>
          <cell r="BM352" t="str">
            <v xml:space="preserve"> - </v>
          </cell>
          <cell r="BN352" t="str">
            <v xml:space="preserve"> - </v>
          </cell>
        </row>
        <row r="353">
          <cell r="A353" t="str">
            <v xml:space="preserve"> - </v>
          </cell>
          <cell r="B353" t="str">
            <v xml:space="preserve"> - </v>
          </cell>
          <cell r="C353" t="str">
            <v xml:space="preserve"> - </v>
          </cell>
          <cell r="D353" t="str">
            <v xml:space="preserve"> - </v>
          </cell>
          <cell r="E353" t="str">
            <v xml:space="preserve"> - </v>
          </cell>
          <cell r="F353" t="str">
            <v xml:space="preserve"> - </v>
          </cell>
          <cell r="G353" t="str">
            <v xml:space="preserve"> - </v>
          </cell>
          <cell r="H353" t="str">
            <v xml:space="preserve"> - </v>
          </cell>
          <cell r="I353" t="str">
            <v xml:space="preserve"> - </v>
          </cell>
          <cell r="J353" t="str">
            <v xml:space="preserve"> - </v>
          </cell>
          <cell r="K353" t="str">
            <v xml:space="preserve"> - </v>
          </cell>
          <cell r="L353" t="str">
            <v xml:space="preserve"> - </v>
          </cell>
          <cell r="M353" t="str">
            <v xml:space="preserve"> - </v>
          </cell>
          <cell r="N353" t="str">
            <v xml:space="preserve"> - </v>
          </cell>
          <cell r="O353" t="str">
            <v xml:space="preserve"> - </v>
          </cell>
          <cell r="P353" t="str">
            <v xml:space="preserve"> - </v>
          </cell>
          <cell r="Q353" t="str">
            <v xml:space="preserve"> - </v>
          </cell>
          <cell r="R353" t="str">
            <v xml:space="preserve"> - </v>
          </cell>
          <cell r="S353" t="str">
            <v xml:space="preserve"> - </v>
          </cell>
          <cell r="T353" t="str">
            <v xml:space="preserve"> - </v>
          </cell>
          <cell r="U353" t="str">
            <v xml:space="preserve"> - </v>
          </cell>
          <cell r="V353" t="str">
            <v xml:space="preserve"> - </v>
          </cell>
          <cell r="W353" t="str">
            <v xml:space="preserve"> - </v>
          </cell>
          <cell r="X353" t="str">
            <v xml:space="preserve"> - </v>
          </cell>
          <cell r="Y353" t="str">
            <v xml:space="preserve"> - </v>
          </cell>
          <cell r="Z353" t="str">
            <v xml:space="preserve"> - </v>
          </cell>
          <cell r="AA353" t="str">
            <v xml:space="preserve"> - </v>
          </cell>
          <cell r="AB353" t="str">
            <v xml:space="preserve"> - </v>
          </cell>
          <cell r="AC353" t="str">
            <v xml:space="preserve"> - </v>
          </cell>
          <cell r="AD353" t="str">
            <v xml:space="preserve"> - </v>
          </cell>
          <cell r="AE353" t="str">
            <v xml:space="preserve"> - </v>
          </cell>
          <cell r="AF353" t="str">
            <v xml:space="preserve"> - </v>
          </cell>
          <cell r="AG353" t="str">
            <v xml:space="preserve"> - </v>
          </cell>
          <cell r="AH353" t="str">
            <v xml:space="preserve"> - </v>
          </cell>
          <cell r="AI353" t="str">
            <v xml:space="preserve"> - </v>
          </cell>
          <cell r="AJ353" t="str">
            <v xml:space="preserve"> - </v>
          </cell>
          <cell r="AK353" t="str">
            <v xml:space="preserve"> - </v>
          </cell>
          <cell r="AL353" t="str">
            <v xml:space="preserve"> - </v>
          </cell>
          <cell r="AM353" t="str">
            <v xml:space="preserve"> - </v>
          </cell>
          <cell r="AN353" t="str">
            <v xml:space="preserve"> - </v>
          </cell>
          <cell r="AO353" t="str">
            <v xml:space="preserve"> - </v>
          </cell>
          <cell r="AP353" t="str">
            <v xml:space="preserve"> - </v>
          </cell>
          <cell r="AQ353" t="str">
            <v xml:space="preserve"> - </v>
          </cell>
          <cell r="AR353" t="str">
            <v xml:space="preserve"> - </v>
          </cell>
          <cell r="AS353" t="str">
            <v xml:space="preserve"> - </v>
          </cell>
          <cell r="AT353" t="str">
            <v xml:space="preserve"> - </v>
          </cell>
          <cell r="AU353" t="str">
            <v xml:space="preserve"> - </v>
          </cell>
          <cell r="AV353" t="str">
            <v xml:space="preserve"> - </v>
          </cell>
          <cell r="AW353" t="str">
            <v xml:space="preserve"> - </v>
          </cell>
          <cell r="AX353" t="str">
            <v xml:space="preserve"> - </v>
          </cell>
          <cell r="AY353" t="str">
            <v xml:space="preserve"> - </v>
          </cell>
          <cell r="AZ353" t="str">
            <v xml:space="preserve"> - </v>
          </cell>
          <cell r="BA353" t="str">
            <v xml:space="preserve"> - </v>
          </cell>
          <cell r="BB353" t="str">
            <v xml:space="preserve"> - </v>
          </cell>
          <cell r="BC353" t="str">
            <v xml:space="preserve"> - </v>
          </cell>
          <cell r="BD353" t="str">
            <v xml:space="preserve"> - </v>
          </cell>
          <cell r="BE353" t="str">
            <v xml:space="preserve"> - </v>
          </cell>
          <cell r="BF353" t="str">
            <v xml:space="preserve"> - </v>
          </cell>
          <cell r="BG353" t="str">
            <v xml:space="preserve"> - </v>
          </cell>
          <cell r="BH353" t="str">
            <v xml:space="preserve"> - </v>
          </cell>
          <cell r="BI353" t="str">
            <v xml:space="preserve"> - </v>
          </cell>
          <cell r="BJ353" t="str">
            <v xml:space="preserve"> - </v>
          </cell>
          <cell r="BK353" t="str">
            <v xml:space="preserve"> - </v>
          </cell>
          <cell r="BL353" t="str">
            <v xml:space="preserve"> - </v>
          </cell>
          <cell r="BM353" t="str">
            <v xml:space="preserve"> - </v>
          </cell>
          <cell r="BN353" t="str">
            <v xml:space="preserve"> - </v>
          </cell>
        </row>
        <row r="354">
          <cell r="A354" t="str">
            <v xml:space="preserve"> - </v>
          </cell>
          <cell r="B354" t="str">
            <v xml:space="preserve"> - </v>
          </cell>
          <cell r="C354" t="str">
            <v xml:space="preserve"> - </v>
          </cell>
          <cell r="D354" t="str">
            <v xml:space="preserve"> - </v>
          </cell>
          <cell r="E354" t="str">
            <v xml:space="preserve"> - </v>
          </cell>
          <cell r="F354" t="str">
            <v xml:space="preserve"> - </v>
          </cell>
          <cell r="G354" t="str">
            <v xml:space="preserve"> - </v>
          </cell>
          <cell r="H354" t="str">
            <v xml:space="preserve"> - </v>
          </cell>
          <cell r="I354" t="str">
            <v xml:space="preserve"> - </v>
          </cell>
          <cell r="J354" t="str">
            <v xml:space="preserve"> - </v>
          </cell>
          <cell r="K354" t="str">
            <v xml:space="preserve"> - </v>
          </cell>
          <cell r="L354" t="str">
            <v xml:space="preserve"> - </v>
          </cell>
          <cell r="M354" t="str">
            <v xml:space="preserve"> - </v>
          </cell>
          <cell r="N354" t="str">
            <v xml:space="preserve"> - </v>
          </cell>
          <cell r="O354" t="str">
            <v xml:space="preserve"> - </v>
          </cell>
          <cell r="P354" t="str">
            <v xml:space="preserve"> - </v>
          </cell>
          <cell r="Q354" t="str">
            <v xml:space="preserve"> - </v>
          </cell>
          <cell r="R354" t="str">
            <v xml:space="preserve"> - </v>
          </cell>
          <cell r="S354" t="str">
            <v xml:space="preserve"> - </v>
          </cell>
          <cell r="T354" t="str">
            <v xml:space="preserve"> - </v>
          </cell>
          <cell r="U354" t="str">
            <v xml:space="preserve"> - </v>
          </cell>
          <cell r="V354" t="str">
            <v xml:space="preserve"> - </v>
          </cell>
          <cell r="W354" t="str">
            <v xml:space="preserve"> - </v>
          </cell>
          <cell r="X354" t="str">
            <v xml:space="preserve"> - </v>
          </cell>
          <cell r="Y354" t="str">
            <v xml:space="preserve"> - </v>
          </cell>
          <cell r="Z354" t="str">
            <v xml:space="preserve"> - </v>
          </cell>
          <cell r="AA354" t="str">
            <v xml:space="preserve"> - </v>
          </cell>
          <cell r="AB354" t="str">
            <v xml:space="preserve"> - </v>
          </cell>
          <cell r="AC354" t="str">
            <v xml:space="preserve"> - </v>
          </cell>
          <cell r="AD354" t="str">
            <v xml:space="preserve"> - </v>
          </cell>
          <cell r="AE354" t="str">
            <v xml:space="preserve"> - </v>
          </cell>
          <cell r="AF354" t="str">
            <v xml:space="preserve"> - </v>
          </cell>
          <cell r="AG354" t="str">
            <v xml:space="preserve"> - </v>
          </cell>
          <cell r="AH354" t="str">
            <v xml:space="preserve"> - </v>
          </cell>
          <cell r="AI354" t="str">
            <v xml:space="preserve"> - </v>
          </cell>
          <cell r="AJ354" t="str">
            <v xml:space="preserve"> - </v>
          </cell>
          <cell r="AK354" t="str">
            <v xml:space="preserve"> - </v>
          </cell>
          <cell r="AL354" t="str">
            <v xml:space="preserve"> - </v>
          </cell>
          <cell r="AM354" t="str">
            <v xml:space="preserve"> - </v>
          </cell>
          <cell r="AN354" t="str">
            <v xml:space="preserve"> - </v>
          </cell>
          <cell r="AO354" t="str">
            <v xml:space="preserve"> - </v>
          </cell>
          <cell r="AP354" t="str">
            <v xml:space="preserve"> - </v>
          </cell>
          <cell r="AQ354" t="str">
            <v xml:space="preserve"> - </v>
          </cell>
          <cell r="AR354" t="str">
            <v xml:space="preserve"> - </v>
          </cell>
          <cell r="AS354" t="str">
            <v xml:space="preserve"> - </v>
          </cell>
          <cell r="AT354" t="str">
            <v xml:space="preserve"> - </v>
          </cell>
          <cell r="AU354" t="str">
            <v xml:space="preserve"> - </v>
          </cell>
          <cell r="AV354" t="str">
            <v xml:space="preserve"> - </v>
          </cell>
          <cell r="AW354" t="str">
            <v xml:space="preserve"> - </v>
          </cell>
          <cell r="AX354" t="str">
            <v xml:space="preserve"> - </v>
          </cell>
          <cell r="AY354" t="str">
            <v xml:space="preserve"> - </v>
          </cell>
          <cell r="AZ354" t="str">
            <v xml:space="preserve"> - </v>
          </cell>
          <cell r="BA354" t="str">
            <v xml:space="preserve"> - </v>
          </cell>
          <cell r="BB354" t="str">
            <v xml:space="preserve"> - </v>
          </cell>
          <cell r="BC354" t="str">
            <v xml:space="preserve"> - </v>
          </cell>
          <cell r="BD354" t="str">
            <v xml:space="preserve"> - </v>
          </cell>
          <cell r="BE354" t="str">
            <v xml:space="preserve"> - </v>
          </cell>
          <cell r="BF354" t="str">
            <v xml:space="preserve"> - </v>
          </cell>
          <cell r="BG354" t="str">
            <v xml:space="preserve"> - </v>
          </cell>
          <cell r="BH354" t="str">
            <v xml:space="preserve"> - </v>
          </cell>
          <cell r="BI354" t="str">
            <v xml:space="preserve"> - </v>
          </cell>
          <cell r="BJ354" t="str">
            <v xml:space="preserve"> - </v>
          </cell>
          <cell r="BK354" t="str">
            <v xml:space="preserve"> - </v>
          </cell>
          <cell r="BL354" t="str">
            <v xml:space="preserve"> - </v>
          </cell>
          <cell r="BM354" t="str">
            <v xml:space="preserve"> - </v>
          </cell>
          <cell r="BN354" t="str">
            <v xml:space="preserve"> - </v>
          </cell>
        </row>
        <row r="355">
          <cell r="A355" t="str">
            <v xml:space="preserve"> - </v>
          </cell>
          <cell r="B355" t="str">
            <v xml:space="preserve"> - </v>
          </cell>
          <cell r="C355" t="str">
            <v xml:space="preserve"> - </v>
          </cell>
          <cell r="D355" t="str">
            <v xml:space="preserve"> - </v>
          </cell>
          <cell r="E355" t="str">
            <v xml:space="preserve"> - </v>
          </cell>
          <cell r="F355" t="str">
            <v xml:space="preserve"> - </v>
          </cell>
          <cell r="G355" t="str">
            <v xml:space="preserve"> - </v>
          </cell>
          <cell r="H355" t="str">
            <v xml:space="preserve"> - </v>
          </cell>
          <cell r="I355" t="str">
            <v xml:space="preserve"> - </v>
          </cell>
          <cell r="J355" t="str">
            <v xml:space="preserve"> - </v>
          </cell>
          <cell r="K355" t="str">
            <v xml:space="preserve"> - </v>
          </cell>
          <cell r="L355" t="str">
            <v xml:space="preserve"> - </v>
          </cell>
          <cell r="M355" t="str">
            <v xml:space="preserve"> - </v>
          </cell>
          <cell r="N355" t="str">
            <v xml:space="preserve"> - </v>
          </cell>
          <cell r="O355" t="str">
            <v xml:space="preserve"> - </v>
          </cell>
          <cell r="P355" t="str">
            <v xml:space="preserve"> - </v>
          </cell>
          <cell r="Q355" t="str">
            <v xml:space="preserve"> - </v>
          </cell>
          <cell r="R355" t="str">
            <v xml:space="preserve"> - </v>
          </cell>
          <cell r="S355" t="str">
            <v xml:space="preserve"> - </v>
          </cell>
          <cell r="T355" t="str">
            <v xml:space="preserve"> - </v>
          </cell>
          <cell r="U355" t="str">
            <v xml:space="preserve"> - </v>
          </cell>
          <cell r="V355" t="str">
            <v xml:space="preserve"> - </v>
          </cell>
          <cell r="W355" t="str">
            <v xml:space="preserve"> - </v>
          </cell>
          <cell r="X355" t="str">
            <v xml:space="preserve"> - </v>
          </cell>
          <cell r="Y355" t="str">
            <v xml:space="preserve"> - </v>
          </cell>
          <cell r="Z355" t="str">
            <v xml:space="preserve"> - </v>
          </cell>
          <cell r="AA355" t="str">
            <v xml:space="preserve"> - </v>
          </cell>
          <cell r="AB355" t="str">
            <v xml:space="preserve"> - </v>
          </cell>
          <cell r="AC355" t="str">
            <v xml:space="preserve"> - </v>
          </cell>
          <cell r="AD355" t="str">
            <v xml:space="preserve"> - </v>
          </cell>
          <cell r="AE355" t="str">
            <v xml:space="preserve"> - </v>
          </cell>
          <cell r="AF355" t="str">
            <v xml:space="preserve"> - </v>
          </cell>
          <cell r="AG355" t="str">
            <v xml:space="preserve"> - </v>
          </cell>
          <cell r="AH355" t="str">
            <v xml:space="preserve"> - </v>
          </cell>
          <cell r="AI355" t="str">
            <v xml:space="preserve"> - </v>
          </cell>
          <cell r="AJ355" t="str">
            <v xml:space="preserve"> - </v>
          </cell>
          <cell r="AK355" t="str">
            <v xml:space="preserve"> - </v>
          </cell>
          <cell r="AL355" t="str">
            <v xml:space="preserve"> - </v>
          </cell>
          <cell r="AM355" t="str">
            <v xml:space="preserve"> - </v>
          </cell>
          <cell r="AN355" t="str">
            <v xml:space="preserve"> - </v>
          </cell>
          <cell r="AO355" t="str">
            <v xml:space="preserve"> - </v>
          </cell>
          <cell r="AP355" t="str">
            <v xml:space="preserve"> - </v>
          </cell>
          <cell r="AQ355" t="str">
            <v xml:space="preserve"> - </v>
          </cell>
          <cell r="AR355" t="str">
            <v xml:space="preserve"> - </v>
          </cell>
          <cell r="AS355" t="str">
            <v xml:space="preserve"> - </v>
          </cell>
          <cell r="AT355" t="str">
            <v xml:space="preserve"> - </v>
          </cell>
          <cell r="AU355" t="str">
            <v xml:space="preserve"> - </v>
          </cell>
          <cell r="AV355" t="str">
            <v xml:space="preserve"> - </v>
          </cell>
          <cell r="AW355" t="str">
            <v xml:space="preserve"> - </v>
          </cell>
          <cell r="AX355" t="str">
            <v xml:space="preserve"> - </v>
          </cell>
          <cell r="AY355" t="str">
            <v xml:space="preserve"> - </v>
          </cell>
          <cell r="AZ355" t="str">
            <v xml:space="preserve"> - </v>
          </cell>
          <cell r="BA355" t="str">
            <v xml:space="preserve"> - </v>
          </cell>
          <cell r="BB355" t="str">
            <v xml:space="preserve"> - </v>
          </cell>
          <cell r="BC355" t="str">
            <v xml:space="preserve"> - </v>
          </cell>
          <cell r="BD355" t="str">
            <v xml:space="preserve"> - </v>
          </cell>
          <cell r="BE355" t="str">
            <v xml:space="preserve"> - </v>
          </cell>
          <cell r="BF355" t="str">
            <v xml:space="preserve"> - </v>
          </cell>
          <cell r="BG355" t="str">
            <v xml:space="preserve"> - </v>
          </cell>
          <cell r="BH355" t="str">
            <v xml:space="preserve"> - </v>
          </cell>
          <cell r="BI355" t="str">
            <v xml:space="preserve"> - </v>
          </cell>
          <cell r="BJ355" t="str">
            <v xml:space="preserve"> - </v>
          </cell>
          <cell r="BK355" t="str">
            <v xml:space="preserve"> - </v>
          </cell>
          <cell r="BL355" t="str">
            <v xml:space="preserve"> - </v>
          </cell>
          <cell r="BM355" t="str">
            <v xml:space="preserve"> - </v>
          </cell>
          <cell r="BN355" t="str">
            <v xml:space="preserve"> - </v>
          </cell>
        </row>
        <row r="356">
          <cell r="A356" t="str">
            <v xml:space="preserve"> - </v>
          </cell>
          <cell r="B356" t="str">
            <v xml:space="preserve"> - </v>
          </cell>
          <cell r="C356" t="str">
            <v xml:space="preserve"> - </v>
          </cell>
          <cell r="D356" t="str">
            <v xml:space="preserve"> - </v>
          </cell>
          <cell r="E356" t="str">
            <v xml:space="preserve"> - </v>
          </cell>
          <cell r="F356" t="str">
            <v xml:space="preserve"> - </v>
          </cell>
          <cell r="G356" t="str">
            <v xml:space="preserve"> - </v>
          </cell>
          <cell r="H356" t="str">
            <v xml:space="preserve"> - </v>
          </cell>
          <cell r="I356" t="str">
            <v xml:space="preserve"> - </v>
          </cell>
          <cell r="J356" t="str">
            <v xml:space="preserve"> - </v>
          </cell>
          <cell r="K356" t="str">
            <v xml:space="preserve"> - </v>
          </cell>
          <cell r="L356" t="str">
            <v xml:space="preserve"> - </v>
          </cell>
          <cell r="M356" t="str">
            <v xml:space="preserve"> - </v>
          </cell>
          <cell r="N356" t="str">
            <v xml:space="preserve"> - </v>
          </cell>
          <cell r="O356" t="str">
            <v xml:space="preserve"> - </v>
          </cell>
          <cell r="P356" t="str">
            <v xml:space="preserve"> - </v>
          </cell>
          <cell r="Q356" t="str">
            <v xml:space="preserve"> - </v>
          </cell>
          <cell r="R356" t="str">
            <v xml:space="preserve"> - </v>
          </cell>
          <cell r="S356" t="str">
            <v xml:space="preserve"> - </v>
          </cell>
          <cell r="T356" t="str">
            <v xml:space="preserve"> - </v>
          </cell>
          <cell r="U356" t="str">
            <v xml:space="preserve"> - </v>
          </cell>
          <cell r="V356" t="str">
            <v xml:space="preserve"> - </v>
          </cell>
          <cell r="W356" t="str">
            <v xml:space="preserve"> - </v>
          </cell>
          <cell r="X356" t="str">
            <v xml:space="preserve"> - </v>
          </cell>
          <cell r="Y356" t="str">
            <v xml:space="preserve"> - </v>
          </cell>
          <cell r="Z356" t="str">
            <v xml:space="preserve"> - </v>
          </cell>
          <cell r="AA356" t="str">
            <v xml:space="preserve"> - </v>
          </cell>
          <cell r="AB356" t="str">
            <v xml:space="preserve"> - </v>
          </cell>
          <cell r="AC356" t="str">
            <v xml:space="preserve"> - </v>
          </cell>
          <cell r="AD356" t="str">
            <v xml:space="preserve"> - </v>
          </cell>
          <cell r="AE356" t="str">
            <v xml:space="preserve"> - </v>
          </cell>
          <cell r="AF356" t="str">
            <v xml:space="preserve"> - </v>
          </cell>
          <cell r="AG356" t="str">
            <v xml:space="preserve"> - </v>
          </cell>
          <cell r="AH356" t="str">
            <v xml:space="preserve"> - </v>
          </cell>
          <cell r="AI356" t="str">
            <v xml:space="preserve"> - </v>
          </cell>
          <cell r="AJ356" t="str">
            <v xml:space="preserve"> - </v>
          </cell>
          <cell r="AK356" t="str">
            <v xml:space="preserve"> - </v>
          </cell>
          <cell r="AL356" t="str">
            <v xml:space="preserve"> - </v>
          </cell>
          <cell r="AM356" t="str">
            <v xml:space="preserve"> - </v>
          </cell>
          <cell r="AN356" t="str">
            <v xml:space="preserve"> - </v>
          </cell>
          <cell r="AO356" t="str">
            <v xml:space="preserve"> - </v>
          </cell>
          <cell r="AP356" t="str">
            <v xml:space="preserve"> - </v>
          </cell>
          <cell r="AQ356" t="str">
            <v xml:space="preserve"> - </v>
          </cell>
          <cell r="AR356" t="str">
            <v xml:space="preserve"> - </v>
          </cell>
          <cell r="AS356" t="str">
            <v xml:space="preserve"> - </v>
          </cell>
          <cell r="AT356" t="str">
            <v xml:space="preserve"> - </v>
          </cell>
          <cell r="AU356" t="str">
            <v xml:space="preserve"> - </v>
          </cell>
          <cell r="AV356" t="str">
            <v xml:space="preserve"> - </v>
          </cell>
          <cell r="AW356" t="str">
            <v xml:space="preserve"> - </v>
          </cell>
          <cell r="AX356" t="str">
            <v xml:space="preserve"> - </v>
          </cell>
          <cell r="AY356" t="str">
            <v xml:space="preserve"> - </v>
          </cell>
          <cell r="AZ356" t="str">
            <v xml:space="preserve"> - </v>
          </cell>
          <cell r="BA356" t="str">
            <v xml:space="preserve"> - </v>
          </cell>
          <cell r="BB356" t="str">
            <v xml:space="preserve"> - </v>
          </cell>
          <cell r="BC356" t="str">
            <v xml:space="preserve"> - </v>
          </cell>
          <cell r="BD356" t="str">
            <v xml:space="preserve"> - </v>
          </cell>
          <cell r="BE356" t="str">
            <v xml:space="preserve"> - </v>
          </cell>
          <cell r="BF356" t="str">
            <v xml:space="preserve"> - </v>
          </cell>
          <cell r="BG356" t="str">
            <v xml:space="preserve"> - </v>
          </cell>
          <cell r="BH356" t="str">
            <v xml:space="preserve"> - </v>
          </cell>
          <cell r="BI356" t="str">
            <v xml:space="preserve"> - </v>
          </cell>
          <cell r="BJ356" t="str">
            <v xml:space="preserve"> - </v>
          </cell>
          <cell r="BK356" t="str">
            <v xml:space="preserve"> - </v>
          </cell>
          <cell r="BL356" t="str">
            <v xml:space="preserve"> - </v>
          </cell>
          <cell r="BM356" t="str">
            <v xml:space="preserve"> - </v>
          </cell>
          <cell r="BN356" t="str">
            <v xml:space="preserve"> - </v>
          </cell>
        </row>
        <row r="357">
          <cell r="A357" t="str">
            <v xml:space="preserve"> - </v>
          </cell>
          <cell r="B357" t="str">
            <v xml:space="preserve"> - </v>
          </cell>
          <cell r="C357" t="str">
            <v xml:space="preserve"> - </v>
          </cell>
          <cell r="D357" t="str">
            <v xml:space="preserve"> - </v>
          </cell>
          <cell r="E357" t="str">
            <v xml:space="preserve"> - </v>
          </cell>
          <cell r="F357" t="str">
            <v xml:space="preserve"> - </v>
          </cell>
          <cell r="G357" t="str">
            <v xml:space="preserve"> - </v>
          </cell>
          <cell r="H357" t="str">
            <v xml:space="preserve"> - </v>
          </cell>
          <cell r="I357" t="str">
            <v xml:space="preserve"> - </v>
          </cell>
          <cell r="J357" t="str">
            <v xml:space="preserve"> - </v>
          </cell>
          <cell r="K357" t="str">
            <v xml:space="preserve"> - </v>
          </cell>
          <cell r="L357" t="str">
            <v xml:space="preserve"> - </v>
          </cell>
          <cell r="M357" t="str">
            <v xml:space="preserve"> - </v>
          </cell>
          <cell r="N357" t="str">
            <v xml:space="preserve"> - </v>
          </cell>
          <cell r="O357" t="str">
            <v xml:space="preserve"> - </v>
          </cell>
          <cell r="P357" t="str">
            <v xml:space="preserve"> - </v>
          </cell>
          <cell r="Q357" t="str">
            <v xml:space="preserve"> - </v>
          </cell>
          <cell r="R357" t="str">
            <v xml:space="preserve"> - </v>
          </cell>
          <cell r="S357" t="str">
            <v xml:space="preserve"> - </v>
          </cell>
          <cell r="T357" t="str">
            <v xml:space="preserve"> - </v>
          </cell>
          <cell r="U357" t="str">
            <v xml:space="preserve"> - </v>
          </cell>
          <cell r="V357" t="str">
            <v xml:space="preserve"> - </v>
          </cell>
          <cell r="W357" t="str">
            <v xml:space="preserve"> - </v>
          </cell>
          <cell r="X357" t="str">
            <v xml:space="preserve"> - </v>
          </cell>
          <cell r="Y357" t="str">
            <v xml:space="preserve"> - </v>
          </cell>
          <cell r="Z357" t="str">
            <v xml:space="preserve"> - </v>
          </cell>
          <cell r="AA357" t="str">
            <v xml:space="preserve"> - </v>
          </cell>
          <cell r="AB357" t="str">
            <v xml:space="preserve"> - </v>
          </cell>
          <cell r="AC357" t="str">
            <v xml:space="preserve"> - </v>
          </cell>
          <cell r="AD357" t="str">
            <v xml:space="preserve"> - </v>
          </cell>
          <cell r="AE357" t="str">
            <v xml:space="preserve"> - </v>
          </cell>
          <cell r="AF357" t="str">
            <v xml:space="preserve"> - </v>
          </cell>
          <cell r="AG357" t="str">
            <v xml:space="preserve"> - </v>
          </cell>
          <cell r="AH357" t="str">
            <v xml:space="preserve"> - </v>
          </cell>
          <cell r="AI357" t="str">
            <v xml:space="preserve"> - </v>
          </cell>
          <cell r="AJ357" t="str">
            <v xml:space="preserve"> - </v>
          </cell>
          <cell r="AK357" t="str">
            <v xml:space="preserve"> - </v>
          </cell>
          <cell r="AL357" t="str">
            <v xml:space="preserve"> - </v>
          </cell>
          <cell r="AM357" t="str">
            <v xml:space="preserve"> - </v>
          </cell>
          <cell r="AN357" t="str">
            <v xml:space="preserve"> - </v>
          </cell>
          <cell r="AO357" t="str">
            <v xml:space="preserve"> - </v>
          </cell>
          <cell r="AP357" t="str">
            <v xml:space="preserve"> - </v>
          </cell>
          <cell r="AQ357" t="str">
            <v xml:space="preserve"> - </v>
          </cell>
          <cell r="AR357" t="str">
            <v xml:space="preserve"> - </v>
          </cell>
          <cell r="AS357" t="str">
            <v xml:space="preserve"> - </v>
          </cell>
          <cell r="AT357" t="str">
            <v xml:space="preserve"> - </v>
          </cell>
          <cell r="AU357" t="str">
            <v xml:space="preserve"> - </v>
          </cell>
          <cell r="AV357" t="str">
            <v xml:space="preserve"> - </v>
          </cell>
          <cell r="AW357" t="str">
            <v xml:space="preserve"> - </v>
          </cell>
          <cell r="AX357" t="str">
            <v xml:space="preserve"> - </v>
          </cell>
          <cell r="AY357" t="str">
            <v xml:space="preserve"> - </v>
          </cell>
          <cell r="AZ357" t="str">
            <v xml:space="preserve"> - </v>
          </cell>
          <cell r="BA357" t="str">
            <v xml:space="preserve"> - </v>
          </cell>
          <cell r="BB357" t="str">
            <v xml:space="preserve"> - </v>
          </cell>
          <cell r="BC357" t="str">
            <v xml:space="preserve"> - </v>
          </cell>
          <cell r="BD357" t="str">
            <v xml:space="preserve"> - </v>
          </cell>
          <cell r="BE357" t="str">
            <v xml:space="preserve"> - </v>
          </cell>
          <cell r="BF357" t="str">
            <v xml:space="preserve"> - </v>
          </cell>
          <cell r="BG357" t="str">
            <v xml:space="preserve"> - </v>
          </cell>
          <cell r="BH357" t="str">
            <v xml:space="preserve"> - </v>
          </cell>
          <cell r="BI357" t="str">
            <v xml:space="preserve"> - </v>
          </cell>
          <cell r="BJ357" t="str">
            <v xml:space="preserve"> - </v>
          </cell>
          <cell r="BK357" t="str">
            <v xml:space="preserve"> - </v>
          </cell>
          <cell r="BL357" t="str">
            <v xml:space="preserve"> - </v>
          </cell>
          <cell r="BM357" t="str">
            <v xml:space="preserve"> - </v>
          </cell>
          <cell r="BN357" t="str">
            <v xml:space="preserve"> - </v>
          </cell>
        </row>
        <row r="358">
          <cell r="A358" t="str">
            <v xml:space="preserve"> - </v>
          </cell>
          <cell r="B358" t="str">
            <v xml:space="preserve"> - </v>
          </cell>
          <cell r="C358" t="str">
            <v xml:space="preserve"> - </v>
          </cell>
          <cell r="D358" t="str">
            <v xml:space="preserve"> - </v>
          </cell>
          <cell r="E358" t="str">
            <v xml:space="preserve"> - </v>
          </cell>
          <cell r="F358" t="str">
            <v xml:space="preserve"> - </v>
          </cell>
          <cell r="G358" t="str">
            <v xml:space="preserve"> - </v>
          </cell>
          <cell r="H358" t="str">
            <v xml:space="preserve"> - </v>
          </cell>
          <cell r="I358" t="str">
            <v xml:space="preserve"> - </v>
          </cell>
          <cell r="J358" t="str">
            <v xml:space="preserve"> - </v>
          </cell>
          <cell r="K358" t="str">
            <v xml:space="preserve"> - </v>
          </cell>
          <cell r="L358" t="str">
            <v xml:space="preserve"> - </v>
          </cell>
          <cell r="M358" t="str">
            <v xml:space="preserve"> - </v>
          </cell>
          <cell r="N358" t="str">
            <v xml:space="preserve"> - </v>
          </cell>
          <cell r="O358" t="str">
            <v xml:space="preserve"> - </v>
          </cell>
          <cell r="P358" t="str">
            <v xml:space="preserve"> - </v>
          </cell>
          <cell r="Q358" t="str">
            <v xml:space="preserve"> - </v>
          </cell>
          <cell r="R358" t="str">
            <v xml:space="preserve"> - </v>
          </cell>
          <cell r="S358" t="str">
            <v xml:space="preserve"> - </v>
          </cell>
          <cell r="T358" t="str">
            <v xml:space="preserve"> - </v>
          </cell>
          <cell r="U358" t="str">
            <v xml:space="preserve"> - </v>
          </cell>
          <cell r="V358" t="str">
            <v xml:space="preserve"> - </v>
          </cell>
          <cell r="W358" t="str">
            <v xml:space="preserve"> - </v>
          </cell>
          <cell r="X358" t="str">
            <v xml:space="preserve"> - </v>
          </cell>
          <cell r="Y358" t="str">
            <v xml:space="preserve"> - </v>
          </cell>
          <cell r="Z358" t="str">
            <v xml:space="preserve"> - </v>
          </cell>
          <cell r="AA358" t="str">
            <v xml:space="preserve"> - </v>
          </cell>
          <cell r="AB358" t="str">
            <v xml:space="preserve"> - </v>
          </cell>
          <cell r="AC358" t="str">
            <v xml:space="preserve"> - </v>
          </cell>
          <cell r="AD358" t="str">
            <v xml:space="preserve"> - </v>
          </cell>
          <cell r="AE358" t="str">
            <v xml:space="preserve"> - </v>
          </cell>
          <cell r="AF358" t="str">
            <v xml:space="preserve"> - </v>
          </cell>
          <cell r="AG358" t="str">
            <v xml:space="preserve"> - </v>
          </cell>
          <cell r="AH358" t="str">
            <v xml:space="preserve"> - </v>
          </cell>
          <cell r="AI358" t="str">
            <v xml:space="preserve"> - </v>
          </cell>
          <cell r="AJ358" t="str">
            <v xml:space="preserve"> - </v>
          </cell>
          <cell r="AK358" t="str">
            <v xml:space="preserve"> - </v>
          </cell>
          <cell r="AL358" t="str">
            <v xml:space="preserve"> - </v>
          </cell>
          <cell r="AM358" t="str">
            <v xml:space="preserve"> - </v>
          </cell>
          <cell r="AN358" t="str">
            <v xml:space="preserve"> - </v>
          </cell>
          <cell r="AO358" t="str">
            <v xml:space="preserve"> - </v>
          </cell>
          <cell r="AP358" t="str">
            <v xml:space="preserve"> - </v>
          </cell>
          <cell r="AQ358" t="str">
            <v xml:space="preserve"> - </v>
          </cell>
          <cell r="AR358" t="str">
            <v xml:space="preserve"> - </v>
          </cell>
          <cell r="AS358" t="str">
            <v xml:space="preserve"> - </v>
          </cell>
          <cell r="AT358" t="str">
            <v xml:space="preserve"> - </v>
          </cell>
          <cell r="AU358" t="str">
            <v xml:space="preserve"> - </v>
          </cell>
          <cell r="AV358" t="str">
            <v xml:space="preserve"> - </v>
          </cell>
          <cell r="AW358" t="str">
            <v xml:space="preserve"> - </v>
          </cell>
          <cell r="AX358" t="str">
            <v xml:space="preserve"> - </v>
          </cell>
          <cell r="AY358" t="str">
            <v xml:space="preserve"> - </v>
          </cell>
          <cell r="AZ358" t="str">
            <v xml:space="preserve"> - </v>
          </cell>
          <cell r="BA358" t="str">
            <v xml:space="preserve"> - </v>
          </cell>
          <cell r="BB358" t="str">
            <v xml:space="preserve"> - </v>
          </cell>
          <cell r="BC358" t="str">
            <v xml:space="preserve"> - </v>
          </cell>
          <cell r="BD358" t="str">
            <v xml:space="preserve"> - </v>
          </cell>
          <cell r="BE358" t="str">
            <v xml:space="preserve"> - </v>
          </cell>
          <cell r="BF358" t="str">
            <v xml:space="preserve"> - </v>
          </cell>
          <cell r="BG358" t="str">
            <v xml:space="preserve"> - </v>
          </cell>
          <cell r="BH358" t="str">
            <v xml:space="preserve"> - </v>
          </cell>
          <cell r="BI358" t="str">
            <v xml:space="preserve"> - </v>
          </cell>
          <cell r="BJ358" t="str">
            <v xml:space="preserve"> - </v>
          </cell>
          <cell r="BK358" t="str">
            <v xml:space="preserve"> - </v>
          </cell>
          <cell r="BL358" t="str">
            <v xml:space="preserve"> - </v>
          </cell>
          <cell r="BM358" t="str">
            <v xml:space="preserve"> - </v>
          </cell>
          <cell r="BN358" t="str">
            <v xml:space="preserve"> - </v>
          </cell>
        </row>
        <row r="359">
          <cell r="A359" t="str">
            <v xml:space="preserve"> - </v>
          </cell>
          <cell r="B359" t="str">
            <v xml:space="preserve"> - </v>
          </cell>
          <cell r="C359" t="str">
            <v xml:space="preserve"> - </v>
          </cell>
          <cell r="D359" t="str">
            <v xml:space="preserve"> - </v>
          </cell>
          <cell r="E359" t="str">
            <v xml:space="preserve"> - </v>
          </cell>
          <cell r="F359" t="str">
            <v xml:space="preserve"> - </v>
          </cell>
          <cell r="G359" t="str">
            <v xml:space="preserve"> - </v>
          </cell>
          <cell r="H359" t="str">
            <v xml:space="preserve"> - </v>
          </cell>
          <cell r="I359" t="str">
            <v xml:space="preserve"> - </v>
          </cell>
          <cell r="J359" t="str">
            <v xml:space="preserve"> - </v>
          </cell>
          <cell r="K359" t="str">
            <v xml:space="preserve"> - </v>
          </cell>
          <cell r="L359" t="str">
            <v xml:space="preserve"> - </v>
          </cell>
          <cell r="M359" t="str">
            <v xml:space="preserve"> - </v>
          </cell>
          <cell r="N359" t="str">
            <v xml:space="preserve"> - </v>
          </cell>
          <cell r="O359" t="str">
            <v xml:space="preserve"> - </v>
          </cell>
          <cell r="P359" t="str">
            <v xml:space="preserve"> - </v>
          </cell>
          <cell r="Q359" t="str">
            <v xml:space="preserve"> - </v>
          </cell>
          <cell r="R359" t="str">
            <v xml:space="preserve"> - </v>
          </cell>
          <cell r="S359" t="str">
            <v xml:space="preserve"> - </v>
          </cell>
          <cell r="T359" t="str">
            <v xml:space="preserve"> - </v>
          </cell>
          <cell r="U359" t="str">
            <v xml:space="preserve"> - </v>
          </cell>
          <cell r="V359" t="str">
            <v xml:space="preserve"> - </v>
          </cell>
          <cell r="W359" t="str">
            <v xml:space="preserve"> - </v>
          </cell>
          <cell r="X359" t="str">
            <v xml:space="preserve"> - </v>
          </cell>
          <cell r="Y359" t="str">
            <v xml:space="preserve"> - </v>
          </cell>
          <cell r="Z359" t="str">
            <v xml:space="preserve"> - </v>
          </cell>
          <cell r="AA359" t="str">
            <v xml:space="preserve"> - </v>
          </cell>
          <cell r="AB359" t="str">
            <v xml:space="preserve"> - </v>
          </cell>
          <cell r="AC359" t="str">
            <v xml:space="preserve"> - </v>
          </cell>
          <cell r="AD359" t="str">
            <v xml:space="preserve"> - </v>
          </cell>
          <cell r="AE359" t="str">
            <v xml:space="preserve"> - </v>
          </cell>
          <cell r="AF359" t="str">
            <v xml:space="preserve"> - </v>
          </cell>
          <cell r="AG359" t="str">
            <v xml:space="preserve"> - </v>
          </cell>
          <cell r="AH359" t="str">
            <v xml:space="preserve"> - </v>
          </cell>
          <cell r="AI359" t="str">
            <v xml:space="preserve"> - </v>
          </cell>
          <cell r="AJ359" t="str">
            <v xml:space="preserve"> - </v>
          </cell>
          <cell r="AK359" t="str">
            <v xml:space="preserve"> - </v>
          </cell>
          <cell r="AL359" t="str">
            <v xml:space="preserve"> - </v>
          </cell>
          <cell r="AM359" t="str">
            <v xml:space="preserve"> - </v>
          </cell>
          <cell r="AN359" t="str">
            <v xml:space="preserve"> - </v>
          </cell>
          <cell r="AO359" t="str">
            <v xml:space="preserve"> - </v>
          </cell>
          <cell r="AP359" t="str">
            <v xml:space="preserve"> - </v>
          </cell>
          <cell r="AQ359" t="str">
            <v xml:space="preserve"> - </v>
          </cell>
          <cell r="AR359" t="str">
            <v xml:space="preserve"> - </v>
          </cell>
          <cell r="AS359" t="str">
            <v xml:space="preserve"> - </v>
          </cell>
          <cell r="AT359" t="str">
            <v xml:space="preserve"> - </v>
          </cell>
          <cell r="AU359" t="str">
            <v xml:space="preserve"> - </v>
          </cell>
          <cell r="AV359" t="str">
            <v xml:space="preserve"> - </v>
          </cell>
          <cell r="AW359" t="str">
            <v xml:space="preserve"> - </v>
          </cell>
          <cell r="AX359" t="str">
            <v xml:space="preserve"> - </v>
          </cell>
          <cell r="AY359" t="str">
            <v xml:space="preserve"> - </v>
          </cell>
          <cell r="AZ359" t="str">
            <v xml:space="preserve"> - </v>
          </cell>
          <cell r="BA359" t="str">
            <v xml:space="preserve"> - </v>
          </cell>
          <cell r="BB359" t="str">
            <v xml:space="preserve"> - </v>
          </cell>
          <cell r="BC359" t="str">
            <v xml:space="preserve"> - </v>
          </cell>
          <cell r="BD359" t="str">
            <v xml:space="preserve"> - </v>
          </cell>
          <cell r="BE359" t="str">
            <v xml:space="preserve"> - </v>
          </cell>
          <cell r="BF359" t="str">
            <v xml:space="preserve"> - </v>
          </cell>
          <cell r="BG359" t="str">
            <v xml:space="preserve"> - </v>
          </cell>
          <cell r="BH359" t="str">
            <v xml:space="preserve"> - </v>
          </cell>
          <cell r="BI359" t="str">
            <v xml:space="preserve"> - </v>
          </cell>
          <cell r="BJ359" t="str">
            <v xml:space="preserve"> - </v>
          </cell>
          <cell r="BK359" t="str">
            <v xml:space="preserve"> - </v>
          </cell>
          <cell r="BL359" t="str">
            <v xml:space="preserve"> - </v>
          </cell>
          <cell r="BM359" t="str">
            <v xml:space="preserve"> - </v>
          </cell>
          <cell r="BN359" t="str">
            <v xml:space="preserve"> - </v>
          </cell>
        </row>
        <row r="360">
          <cell r="A360" t="str">
            <v xml:space="preserve"> - </v>
          </cell>
          <cell r="B360" t="str">
            <v xml:space="preserve"> - </v>
          </cell>
          <cell r="C360" t="str">
            <v xml:space="preserve"> - </v>
          </cell>
          <cell r="D360" t="str">
            <v xml:space="preserve"> - </v>
          </cell>
          <cell r="E360" t="str">
            <v xml:space="preserve"> - </v>
          </cell>
          <cell r="F360" t="str">
            <v xml:space="preserve"> - </v>
          </cell>
          <cell r="G360" t="str">
            <v xml:space="preserve"> - </v>
          </cell>
          <cell r="H360" t="str">
            <v xml:space="preserve"> - </v>
          </cell>
          <cell r="I360" t="str">
            <v xml:space="preserve"> - </v>
          </cell>
          <cell r="J360" t="str">
            <v xml:space="preserve"> - </v>
          </cell>
          <cell r="K360" t="str">
            <v xml:space="preserve"> - </v>
          </cell>
          <cell r="L360" t="str">
            <v xml:space="preserve"> - </v>
          </cell>
          <cell r="M360" t="str">
            <v xml:space="preserve"> - </v>
          </cell>
          <cell r="N360" t="str">
            <v xml:space="preserve"> - </v>
          </cell>
          <cell r="O360" t="str">
            <v xml:space="preserve"> - </v>
          </cell>
          <cell r="P360" t="str">
            <v xml:space="preserve"> - </v>
          </cell>
          <cell r="Q360" t="str">
            <v xml:space="preserve"> - </v>
          </cell>
          <cell r="R360" t="str">
            <v xml:space="preserve"> - </v>
          </cell>
          <cell r="S360" t="str">
            <v xml:space="preserve"> - </v>
          </cell>
          <cell r="T360" t="str">
            <v xml:space="preserve"> - </v>
          </cell>
          <cell r="U360" t="str">
            <v xml:space="preserve"> - </v>
          </cell>
          <cell r="V360" t="str">
            <v xml:space="preserve"> - </v>
          </cell>
          <cell r="W360" t="str">
            <v xml:space="preserve"> - </v>
          </cell>
          <cell r="X360" t="str">
            <v xml:space="preserve"> - </v>
          </cell>
          <cell r="Y360" t="str">
            <v xml:space="preserve"> - </v>
          </cell>
          <cell r="Z360" t="str">
            <v xml:space="preserve"> - </v>
          </cell>
          <cell r="AA360" t="str">
            <v xml:space="preserve"> - </v>
          </cell>
          <cell r="AB360" t="str">
            <v xml:space="preserve"> - </v>
          </cell>
          <cell r="AC360" t="str">
            <v xml:space="preserve"> - </v>
          </cell>
          <cell r="AD360" t="str">
            <v xml:space="preserve"> - </v>
          </cell>
          <cell r="AE360" t="str">
            <v xml:space="preserve"> - </v>
          </cell>
          <cell r="AF360" t="str">
            <v xml:space="preserve"> - </v>
          </cell>
          <cell r="AG360" t="str">
            <v xml:space="preserve"> - </v>
          </cell>
          <cell r="AH360" t="str">
            <v xml:space="preserve"> - </v>
          </cell>
          <cell r="AI360" t="str">
            <v xml:space="preserve"> - </v>
          </cell>
          <cell r="AJ360" t="str">
            <v xml:space="preserve"> - </v>
          </cell>
          <cell r="AK360" t="str">
            <v xml:space="preserve"> - </v>
          </cell>
          <cell r="AL360" t="str">
            <v xml:space="preserve"> - </v>
          </cell>
          <cell r="AM360" t="str">
            <v xml:space="preserve"> - </v>
          </cell>
          <cell r="AN360" t="str">
            <v xml:space="preserve"> - </v>
          </cell>
          <cell r="AO360" t="str">
            <v xml:space="preserve"> - </v>
          </cell>
          <cell r="AP360" t="str">
            <v xml:space="preserve"> - </v>
          </cell>
          <cell r="AQ360" t="str">
            <v xml:space="preserve"> - </v>
          </cell>
          <cell r="AR360" t="str">
            <v xml:space="preserve"> - </v>
          </cell>
          <cell r="AS360" t="str">
            <v xml:space="preserve"> - </v>
          </cell>
          <cell r="AT360" t="str">
            <v xml:space="preserve"> - </v>
          </cell>
          <cell r="AU360" t="str">
            <v xml:space="preserve"> - </v>
          </cell>
          <cell r="AV360" t="str">
            <v xml:space="preserve"> - </v>
          </cell>
          <cell r="AW360" t="str">
            <v xml:space="preserve"> - </v>
          </cell>
          <cell r="AX360" t="str">
            <v xml:space="preserve"> - </v>
          </cell>
          <cell r="AY360" t="str">
            <v xml:space="preserve"> - </v>
          </cell>
          <cell r="AZ360" t="str">
            <v xml:space="preserve"> - </v>
          </cell>
          <cell r="BA360" t="str">
            <v xml:space="preserve"> - </v>
          </cell>
          <cell r="BB360" t="str">
            <v xml:space="preserve"> - </v>
          </cell>
          <cell r="BC360" t="str">
            <v xml:space="preserve"> - </v>
          </cell>
          <cell r="BD360" t="str">
            <v xml:space="preserve"> - </v>
          </cell>
          <cell r="BE360" t="str">
            <v xml:space="preserve"> - </v>
          </cell>
          <cell r="BF360" t="str">
            <v xml:space="preserve"> - </v>
          </cell>
          <cell r="BG360" t="str">
            <v xml:space="preserve"> - </v>
          </cell>
          <cell r="BH360" t="str">
            <v xml:space="preserve"> - </v>
          </cell>
          <cell r="BI360" t="str">
            <v xml:space="preserve"> - </v>
          </cell>
          <cell r="BJ360" t="str">
            <v xml:space="preserve"> - </v>
          </cell>
          <cell r="BK360" t="str">
            <v xml:space="preserve"> - </v>
          </cell>
          <cell r="BL360" t="str">
            <v xml:space="preserve"> - </v>
          </cell>
          <cell r="BM360" t="str">
            <v xml:space="preserve"> - </v>
          </cell>
          <cell r="BN360" t="str">
            <v xml:space="preserve"> - </v>
          </cell>
        </row>
        <row r="361">
          <cell r="A361" t="str">
            <v xml:space="preserve"> - </v>
          </cell>
          <cell r="B361" t="str">
            <v xml:space="preserve"> - </v>
          </cell>
          <cell r="C361" t="str">
            <v xml:space="preserve"> - </v>
          </cell>
          <cell r="D361" t="str">
            <v xml:space="preserve"> - </v>
          </cell>
          <cell r="E361" t="str">
            <v xml:space="preserve"> - </v>
          </cell>
          <cell r="F361" t="str">
            <v xml:space="preserve"> - </v>
          </cell>
          <cell r="G361" t="str">
            <v xml:space="preserve"> - </v>
          </cell>
          <cell r="H361" t="str">
            <v xml:space="preserve"> - </v>
          </cell>
          <cell r="I361" t="str">
            <v xml:space="preserve"> - </v>
          </cell>
          <cell r="J361" t="str">
            <v xml:space="preserve"> - </v>
          </cell>
          <cell r="K361" t="str">
            <v xml:space="preserve"> - </v>
          </cell>
          <cell r="L361" t="str">
            <v xml:space="preserve"> - </v>
          </cell>
          <cell r="M361" t="str">
            <v xml:space="preserve"> - </v>
          </cell>
          <cell r="N361" t="str">
            <v xml:space="preserve"> - </v>
          </cell>
          <cell r="O361" t="str">
            <v xml:space="preserve"> - </v>
          </cell>
          <cell r="P361" t="str">
            <v xml:space="preserve"> - </v>
          </cell>
          <cell r="Q361" t="str">
            <v xml:space="preserve"> - </v>
          </cell>
          <cell r="R361" t="str">
            <v xml:space="preserve"> - </v>
          </cell>
          <cell r="S361" t="str">
            <v xml:space="preserve"> - </v>
          </cell>
          <cell r="T361" t="str">
            <v xml:space="preserve"> - </v>
          </cell>
          <cell r="U361" t="str">
            <v xml:space="preserve"> - </v>
          </cell>
          <cell r="V361" t="str">
            <v xml:space="preserve"> - </v>
          </cell>
          <cell r="W361" t="str">
            <v xml:space="preserve"> - </v>
          </cell>
          <cell r="X361" t="str">
            <v xml:space="preserve"> - </v>
          </cell>
          <cell r="Y361" t="str">
            <v xml:space="preserve"> - </v>
          </cell>
          <cell r="Z361" t="str">
            <v xml:space="preserve"> - </v>
          </cell>
          <cell r="AA361" t="str">
            <v xml:space="preserve"> - </v>
          </cell>
          <cell r="AB361" t="str">
            <v xml:space="preserve"> - </v>
          </cell>
          <cell r="AC361" t="str">
            <v xml:space="preserve"> - </v>
          </cell>
          <cell r="AD361" t="str">
            <v xml:space="preserve"> - </v>
          </cell>
          <cell r="AE361" t="str">
            <v xml:space="preserve"> - </v>
          </cell>
          <cell r="AF361" t="str">
            <v xml:space="preserve"> - </v>
          </cell>
          <cell r="AG361" t="str">
            <v xml:space="preserve"> - </v>
          </cell>
          <cell r="AH361" t="str">
            <v xml:space="preserve"> - </v>
          </cell>
          <cell r="AI361" t="str">
            <v xml:space="preserve"> - </v>
          </cell>
          <cell r="AJ361" t="str">
            <v xml:space="preserve"> - </v>
          </cell>
          <cell r="AK361" t="str">
            <v xml:space="preserve"> - </v>
          </cell>
          <cell r="AL361" t="str">
            <v xml:space="preserve"> - </v>
          </cell>
          <cell r="AM361" t="str">
            <v xml:space="preserve"> - </v>
          </cell>
          <cell r="AN361" t="str">
            <v xml:space="preserve"> - </v>
          </cell>
          <cell r="AO361" t="str">
            <v xml:space="preserve"> - </v>
          </cell>
          <cell r="AP361" t="str">
            <v xml:space="preserve"> - </v>
          </cell>
          <cell r="AQ361" t="str">
            <v xml:space="preserve"> - </v>
          </cell>
          <cell r="AR361" t="str">
            <v xml:space="preserve"> - </v>
          </cell>
          <cell r="AS361" t="str">
            <v xml:space="preserve"> - </v>
          </cell>
          <cell r="AT361" t="str">
            <v xml:space="preserve"> - </v>
          </cell>
          <cell r="AU361" t="str">
            <v xml:space="preserve"> - </v>
          </cell>
          <cell r="AV361" t="str">
            <v xml:space="preserve"> - </v>
          </cell>
          <cell r="AW361" t="str">
            <v xml:space="preserve"> - </v>
          </cell>
          <cell r="AX361" t="str">
            <v xml:space="preserve"> - </v>
          </cell>
          <cell r="AY361" t="str">
            <v xml:space="preserve"> - </v>
          </cell>
          <cell r="AZ361" t="str">
            <v xml:space="preserve"> - </v>
          </cell>
          <cell r="BA361" t="str">
            <v xml:space="preserve"> - </v>
          </cell>
          <cell r="BB361" t="str">
            <v xml:space="preserve"> - </v>
          </cell>
          <cell r="BC361" t="str">
            <v xml:space="preserve"> - </v>
          </cell>
          <cell r="BD361" t="str">
            <v xml:space="preserve"> - </v>
          </cell>
          <cell r="BE361" t="str">
            <v xml:space="preserve"> - </v>
          </cell>
          <cell r="BF361" t="str">
            <v xml:space="preserve"> - </v>
          </cell>
          <cell r="BG361" t="str">
            <v xml:space="preserve"> - </v>
          </cell>
          <cell r="BH361" t="str">
            <v xml:space="preserve"> - </v>
          </cell>
          <cell r="BI361" t="str">
            <v xml:space="preserve"> - </v>
          </cell>
          <cell r="BJ361" t="str">
            <v xml:space="preserve"> - </v>
          </cell>
          <cell r="BK361" t="str">
            <v xml:space="preserve"> - </v>
          </cell>
          <cell r="BL361" t="str">
            <v xml:space="preserve"> - </v>
          </cell>
          <cell r="BM361" t="str">
            <v xml:space="preserve"> - </v>
          </cell>
          <cell r="BN361" t="str">
            <v xml:space="preserve"> - </v>
          </cell>
        </row>
        <row r="362">
          <cell r="A362" t="str">
            <v xml:space="preserve"> - </v>
          </cell>
          <cell r="B362" t="str">
            <v xml:space="preserve"> - </v>
          </cell>
          <cell r="C362" t="str">
            <v xml:space="preserve"> - </v>
          </cell>
          <cell r="D362" t="str">
            <v xml:space="preserve"> - </v>
          </cell>
          <cell r="E362" t="str">
            <v xml:space="preserve"> - </v>
          </cell>
          <cell r="F362" t="str">
            <v xml:space="preserve"> - </v>
          </cell>
          <cell r="G362" t="str">
            <v xml:space="preserve"> - </v>
          </cell>
          <cell r="H362" t="str">
            <v xml:space="preserve"> - </v>
          </cell>
          <cell r="I362" t="str">
            <v xml:space="preserve"> - </v>
          </cell>
          <cell r="J362" t="str">
            <v xml:space="preserve"> - </v>
          </cell>
          <cell r="K362" t="str">
            <v xml:space="preserve"> - </v>
          </cell>
          <cell r="L362" t="str">
            <v xml:space="preserve"> - </v>
          </cell>
          <cell r="M362" t="str">
            <v xml:space="preserve"> - </v>
          </cell>
          <cell r="N362" t="str">
            <v xml:space="preserve"> - </v>
          </cell>
          <cell r="O362" t="str">
            <v xml:space="preserve"> - </v>
          </cell>
          <cell r="P362" t="str">
            <v xml:space="preserve"> - </v>
          </cell>
          <cell r="Q362" t="str">
            <v xml:space="preserve"> - </v>
          </cell>
          <cell r="R362" t="str">
            <v xml:space="preserve"> - </v>
          </cell>
          <cell r="S362" t="str">
            <v xml:space="preserve"> - </v>
          </cell>
          <cell r="T362" t="str">
            <v xml:space="preserve"> - </v>
          </cell>
          <cell r="U362" t="str">
            <v xml:space="preserve"> - </v>
          </cell>
          <cell r="V362" t="str">
            <v xml:space="preserve"> - </v>
          </cell>
          <cell r="W362" t="str">
            <v xml:space="preserve"> - </v>
          </cell>
          <cell r="X362" t="str">
            <v xml:space="preserve"> - </v>
          </cell>
          <cell r="Y362" t="str">
            <v xml:space="preserve"> - </v>
          </cell>
          <cell r="Z362" t="str">
            <v xml:space="preserve"> - </v>
          </cell>
          <cell r="AA362" t="str">
            <v xml:space="preserve"> - </v>
          </cell>
          <cell r="AB362" t="str">
            <v xml:space="preserve"> - </v>
          </cell>
          <cell r="AC362" t="str">
            <v xml:space="preserve"> - </v>
          </cell>
          <cell r="AD362" t="str">
            <v xml:space="preserve"> - </v>
          </cell>
          <cell r="AE362" t="str">
            <v xml:space="preserve"> - </v>
          </cell>
          <cell r="AF362" t="str">
            <v xml:space="preserve"> - </v>
          </cell>
          <cell r="AG362" t="str">
            <v xml:space="preserve"> - </v>
          </cell>
          <cell r="AH362" t="str">
            <v xml:space="preserve"> - </v>
          </cell>
          <cell r="AI362" t="str">
            <v xml:space="preserve"> - </v>
          </cell>
          <cell r="AJ362" t="str">
            <v xml:space="preserve"> - </v>
          </cell>
          <cell r="AK362" t="str">
            <v xml:space="preserve"> - </v>
          </cell>
          <cell r="AL362" t="str">
            <v xml:space="preserve"> - </v>
          </cell>
          <cell r="AM362" t="str">
            <v xml:space="preserve"> - </v>
          </cell>
          <cell r="AN362" t="str">
            <v xml:space="preserve"> - </v>
          </cell>
          <cell r="AO362" t="str">
            <v xml:space="preserve"> - </v>
          </cell>
          <cell r="AP362" t="str">
            <v xml:space="preserve"> - </v>
          </cell>
          <cell r="AQ362" t="str">
            <v xml:space="preserve"> - </v>
          </cell>
          <cell r="AR362" t="str">
            <v xml:space="preserve"> - </v>
          </cell>
          <cell r="AS362" t="str">
            <v xml:space="preserve"> - </v>
          </cell>
          <cell r="AT362" t="str">
            <v xml:space="preserve"> - </v>
          </cell>
          <cell r="AU362" t="str">
            <v xml:space="preserve"> - </v>
          </cell>
          <cell r="AV362" t="str">
            <v xml:space="preserve"> - </v>
          </cell>
          <cell r="AW362" t="str">
            <v xml:space="preserve"> - </v>
          </cell>
          <cell r="AX362" t="str">
            <v xml:space="preserve"> - </v>
          </cell>
          <cell r="AY362" t="str">
            <v xml:space="preserve"> - </v>
          </cell>
          <cell r="AZ362" t="str">
            <v xml:space="preserve"> - </v>
          </cell>
          <cell r="BA362" t="str">
            <v xml:space="preserve"> - </v>
          </cell>
          <cell r="BB362" t="str">
            <v xml:space="preserve"> - </v>
          </cell>
          <cell r="BC362" t="str">
            <v xml:space="preserve"> - </v>
          </cell>
          <cell r="BD362" t="str">
            <v xml:space="preserve"> - </v>
          </cell>
          <cell r="BE362" t="str">
            <v xml:space="preserve"> - </v>
          </cell>
          <cell r="BF362" t="str">
            <v xml:space="preserve"> - </v>
          </cell>
          <cell r="BG362" t="str">
            <v xml:space="preserve"> - </v>
          </cell>
          <cell r="BH362" t="str">
            <v xml:space="preserve"> - </v>
          </cell>
          <cell r="BI362" t="str">
            <v xml:space="preserve"> - </v>
          </cell>
          <cell r="BJ362" t="str">
            <v xml:space="preserve"> - </v>
          </cell>
          <cell r="BK362" t="str">
            <v xml:space="preserve"> - </v>
          </cell>
          <cell r="BL362" t="str">
            <v xml:space="preserve"> - </v>
          </cell>
          <cell r="BM362" t="str">
            <v xml:space="preserve"> - </v>
          </cell>
          <cell r="BN362" t="str">
            <v xml:space="preserve"> - </v>
          </cell>
        </row>
        <row r="363">
          <cell r="A363" t="str">
            <v xml:space="preserve"> - </v>
          </cell>
          <cell r="B363" t="str">
            <v xml:space="preserve"> - </v>
          </cell>
          <cell r="C363" t="str">
            <v xml:space="preserve"> - </v>
          </cell>
          <cell r="D363" t="str">
            <v xml:space="preserve"> - </v>
          </cell>
          <cell r="E363" t="str">
            <v xml:space="preserve"> - </v>
          </cell>
          <cell r="F363" t="str">
            <v xml:space="preserve"> - </v>
          </cell>
          <cell r="G363" t="str">
            <v xml:space="preserve"> - </v>
          </cell>
          <cell r="H363" t="str">
            <v xml:space="preserve"> - </v>
          </cell>
          <cell r="I363" t="str">
            <v xml:space="preserve"> - </v>
          </cell>
          <cell r="J363" t="str">
            <v xml:space="preserve"> - </v>
          </cell>
          <cell r="K363" t="str">
            <v xml:space="preserve"> - </v>
          </cell>
          <cell r="L363" t="str">
            <v xml:space="preserve"> - </v>
          </cell>
          <cell r="M363" t="str">
            <v xml:space="preserve"> - </v>
          </cell>
          <cell r="N363" t="str">
            <v xml:space="preserve"> - </v>
          </cell>
          <cell r="O363" t="str">
            <v xml:space="preserve"> - </v>
          </cell>
          <cell r="P363" t="str">
            <v xml:space="preserve"> - </v>
          </cell>
          <cell r="Q363" t="str">
            <v xml:space="preserve"> - </v>
          </cell>
          <cell r="R363" t="str">
            <v xml:space="preserve"> - </v>
          </cell>
          <cell r="S363" t="str">
            <v xml:space="preserve"> - </v>
          </cell>
          <cell r="T363" t="str">
            <v xml:space="preserve"> - </v>
          </cell>
          <cell r="U363" t="str">
            <v xml:space="preserve"> - </v>
          </cell>
          <cell r="V363" t="str">
            <v xml:space="preserve"> - </v>
          </cell>
          <cell r="W363" t="str">
            <v xml:space="preserve"> - </v>
          </cell>
          <cell r="X363" t="str">
            <v xml:space="preserve"> - </v>
          </cell>
          <cell r="Y363" t="str">
            <v xml:space="preserve"> - </v>
          </cell>
          <cell r="Z363" t="str">
            <v xml:space="preserve"> - </v>
          </cell>
          <cell r="AA363" t="str">
            <v xml:space="preserve"> - </v>
          </cell>
          <cell r="AB363" t="str">
            <v xml:space="preserve"> - </v>
          </cell>
          <cell r="AC363" t="str">
            <v xml:space="preserve"> - </v>
          </cell>
          <cell r="AD363" t="str">
            <v xml:space="preserve"> - </v>
          </cell>
          <cell r="AE363" t="str">
            <v xml:space="preserve"> - </v>
          </cell>
          <cell r="AF363" t="str">
            <v xml:space="preserve"> - </v>
          </cell>
          <cell r="AG363" t="str">
            <v xml:space="preserve"> - </v>
          </cell>
          <cell r="AH363" t="str">
            <v xml:space="preserve"> - </v>
          </cell>
          <cell r="AI363" t="str">
            <v xml:space="preserve"> - </v>
          </cell>
          <cell r="AJ363" t="str">
            <v xml:space="preserve"> - </v>
          </cell>
          <cell r="AK363" t="str">
            <v xml:space="preserve"> - </v>
          </cell>
          <cell r="AL363" t="str">
            <v xml:space="preserve"> - </v>
          </cell>
          <cell r="AM363" t="str">
            <v xml:space="preserve"> - </v>
          </cell>
          <cell r="AN363" t="str">
            <v xml:space="preserve"> - </v>
          </cell>
          <cell r="AO363" t="str">
            <v xml:space="preserve"> - </v>
          </cell>
          <cell r="AP363" t="str">
            <v xml:space="preserve"> - </v>
          </cell>
          <cell r="AQ363" t="str">
            <v xml:space="preserve"> - </v>
          </cell>
          <cell r="AR363" t="str">
            <v xml:space="preserve"> - </v>
          </cell>
          <cell r="AS363" t="str">
            <v xml:space="preserve"> - </v>
          </cell>
          <cell r="AT363" t="str">
            <v xml:space="preserve"> - </v>
          </cell>
          <cell r="AU363" t="str">
            <v xml:space="preserve"> - </v>
          </cell>
          <cell r="AV363" t="str">
            <v xml:space="preserve"> - </v>
          </cell>
          <cell r="AW363" t="str">
            <v xml:space="preserve"> - </v>
          </cell>
          <cell r="AX363" t="str">
            <v xml:space="preserve"> - </v>
          </cell>
          <cell r="AY363" t="str">
            <v xml:space="preserve"> - </v>
          </cell>
          <cell r="AZ363" t="str">
            <v xml:space="preserve"> - </v>
          </cell>
          <cell r="BA363" t="str">
            <v xml:space="preserve"> - </v>
          </cell>
          <cell r="BB363" t="str">
            <v xml:space="preserve"> - </v>
          </cell>
          <cell r="BC363" t="str">
            <v xml:space="preserve"> - </v>
          </cell>
          <cell r="BD363" t="str">
            <v xml:space="preserve"> - </v>
          </cell>
          <cell r="BE363" t="str">
            <v xml:space="preserve"> - </v>
          </cell>
          <cell r="BF363" t="str">
            <v xml:space="preserve"> - </v>
          </cell>
          <cell r="BG363" t="str">
            <v xml:space="preserve"> - </v>
          </cell>
          <cell r="BH363" t="str">
            <v xml:space="preserve"> - </v>
          </cell>
          <cell r="BI363" t="str">
            <v xml:space="preserve"> - </v>
          </cell>
          <cell r="BJ363" t="str">
            <v xml:space="preserve"> - </v>
          </cell>
          <cell r="BK363" t="str">
            <v xml:space="preserve"> - </v>
          </cell>
          <cell r="BL363" t="str">
            <v xml:space="preserve"> - </v>
          </cell>
          <cell r="BM363" t="str">
            <v xml:space="preserve"> - </v>
          </cell>
          <cell r="BN363" t="str">
            <v xml:space="preserve"> - </v>
          </cell>
        </row>
        <row r="364">
          <cell r="A364" t="str">
            <v xml:space="preserve"> - </v>
          </cell>
          <cell r="B364" t="str">
            <v xml:space="preserve"> - </v>
          </cell>
          <cell r="C364" t="str">
            <v xml:space="preserve"> - </v>
          </cell>
          <cell r="D364" t="str">
            <v xml:space="preserve"> - </v>
          </cell>
          <cell r="E364" t="str">
            <v xml:space="preserve"> - </v>
          </cell>
          <cell r="F364" t="str">
            <v xml:space="preserve"> - </v>
          </cell>
          <cell r="G364" t="str">
            <v xml:space="preserve"> - </v>
          </cell>
          <cell r="H364" t="str">
            <v xml:space="preserve"> - </v>
          </cell>
          <cell r="I364" t="str">
            <v xml:space="preserve"> - </v>
          </cell>
          <cell r="J364" t="str">
            <v xml:space="preserve"> - </v>
          </cell>
          <cell r="K364" t="str">
            <v xml:space="preserve"> - </v>
          </cell>
          <cell r="L364" t="str">
            <v xml:space="preserve"> - </v>
          </cell>
          <cell r="M364" t="str">
            <v xml:space="preserve"> - </v>
          </cell>
          <cell r="N364" t="str">
            <v xml:space="preserve"> - </v>
          </cell>
          <cell r="O364" t="str">
            <v xml:space="preserve"> - </v>
          </cell>
          <cell r="P364" t="str">
            <v xml:space="preserve"> - </v>
          </cell>
          <cell r="Q364" t="str">
            <v xml:space="preserve"> - </v>
          </cell>
          <cell r="R364" t="str">
            <v xml:space="preserve"> - </v>
          </cell>
          <cell r="S364" t="str">
            <v xml:space="preserve"> - </v>
          </cell>
          <cell r="T364" t="str">
            <v xml:space="preserve"> - </v>
          </cell>
          <cell r="U364" t="str">
            <v xml:space="preserve"> - </v>
          </cell>
          <cell r="V364" t="str">
            <v xml:space="preserve"> - </v>
          </cell>
          <cell r="W364" t="str">
            <v xml:space="preserve"> - </v>
          </cell>
          <cell r="X364" t="str">
            <v xml:space="preserve"> - </v>
          </cell>
          <cell r="Y364" t="str">
            <v xml:space="preserve"> - </v>
          </cell>
          <cell r="Z364" t="str">
            <v xml:space="preserve"> - </v>
          </cell>
          <cell r="AA364" t="str">
            <v xml:space="preserve"> - </v>
          </cell>
          <cell r="AB364" t="str">
            <v xml:space="preserve"> - </v>
          </cell>
          <cell r="AC364" t="str">
            <v xml:space="preserve"> - </v>
          </cell>
          <cell r="AD364" t="str">
            <v xml:space="preserve"> - </v>
          </cell>
          <cell r="AE364" t="str">
            <v xml:space="preserve"> - </v>
          </cell>
          <cell r="AF364" t="str">
            <v xml:space="preserve"> - </v>
          </cell>
          <cell r="AG364" t="str">
            <v xml:space="preserve"> - </v>
          </cell>
          <cell r="AH364" t="str">
            <v xml:space="preserve"> - </v>
          </cell>
          <cell r="AI364" t="str">
            <v xml:space="preserve"> - </v>
          </cell>
          <cell r="AJ364" t="str">
            <v xml:space="preserve"> - </v>
          </cell>
          <cell r="AK364" t="str">
            <v xml:space="preserve"> - </v>
          </cell>
          <cell r="AL364" t="str">
            <v xml:space="preserve"> - </v>
          </cell>
          <cell r="AM364" t="str">
            <v xml:space="preserve"> - </v>
          </cell>
          <cell r="AN364" t="str">
            <v xml:space="preserve"> - </v>
          </cell>
          <cell r="AO364" t="str">
            <v xml:space="preserve"> - </v>
          </cell>
          <cell r="AP364" t="str">
            <v xml:space="preserve"> - </v>
          </cell>
          <cell r="AQ364" t="str">
            <v xml:space="preserve"> - </v>
          </cell>
          <cell r="AR364" t="str">
            <v xml:space="preserve"> - </v>
          </cell>
          <cell r="AS364" t="str">
            <v xml:space="preserve"> - </v>
          </cell>
          <cell r="AT364" t="str">
            <v xml:space="preserve"> - </v>
          </cell>
          <cell r="AU364" t="str">
            <v xml:space="preserve"> - </v>
          </cell>
          <cell r="AV364" t="str">
            <v xml:space="preserve"> - </v>
          </cell>
          <cell r="AW364" t="str">
            <v xml:space="preserve"> - </v>
          </cell>
          <cell r="AX364" t="str">
            <v xml:space="preserve"> - </v>
          </cell>
          <cell r="AY364" t="str">
            <v xml:space="preserve"> - </v>
          </cell>
          <cell r="AZ364" t="str">
            <v xml:space="preserve"> - </v>
          </cell>
          <cell r="BA364" t="str">
            <v xml:space="preserve"> - </v>
          </cell>
          <cell r="BB364" t="str">
            <v xml:space="preserve"> - </v>
          </cell>
          <cell r="BC364" t="str">
            <v xml:space="preserve"> - </v>
          </cell>
          <cell r="BD364" t="str">
            <v xml:space="preserve"> - </v>
          </cell>
          <cell r="BE364" t="str">
            <v xml:space="preserve"> - </v>
          </cell>
          <cell r="BF364" t="str">
            <v xml:space="preserve"> - </v>
          </cell>
          <cell r="BG364" t="str">
            <v xml:space="preserve"> - </v>
          </cell>
          <cell r="BH364" t="str">
            <v xml:space="preserve"> - </v>
          </cell>
          <cell r="BI364" t="str">
            <v xml:space="preserve"> - </v>
          </cell>
          <cell r="BJ364" t="str">
            <v xml:space="preserve"> - </v>
          </cell>
          <cell r="BK364" t="str">
            <v xml:space="preserve"> - </v>
          </cell>
          <cell r="BL364" t="str">
            <v xml:space="preserve"> - </v>
          </cell>
          <cell r="BM364" t="str">
            <v xml:space="preserve"> - </v>
          </cell>
          <cell r="BN364" t="str">
            <v xml:space="preserve"> - </v>
          </cell>
        </row>
        <row r="365">
          <cell r="A365" t="str">
            <v xml:space="preserve"> - </v>
          </cell>
          <cell r="B365" t="str">
            <v xml:space="preserve"> - </v>
          </cell>
          <cell r="C365" t="str">
            <v xml:space="preserve"> - </v>
          </cell>
          <cell r="D365" t="str">
            <v xml:space="preserve"> - </v>
          </cell>
          <cell r="E365" t="str">
            <v xml:space="preserve"> - </v>
          </cell>
          <cell r="F365" t="str">
            <v xml:space="preserve"> - </v>
          </cell>
          <cell r="G365" t="str">
            <v xml:space="preserve"> - </v>
          </cell>
          <cell r="H365" t="str">
            <v xml:space="preserve"> - </v>
          </cell>
          <cell r="I365" t="str">
            <v xml:space="preserve"> - </v>
          </cell>
          <cell r="J365" t="str">
            <v xml:space="preserve"> - </v>
          </cell>
          <cell r="K365" t="str">
            <v xml:space="preserve"> - </v>
          </cell>
          <cell r="L365" t="str">
            <v xml:space="preserve"> - </v>
          </cell>
          <cell r="M365" t="str">
            <v xml:space="preserve"> - </v>
          </cell>
          <cell r="N365" t="str">
            <v xml:space="preserve"> - </v>
          </cell>
          <cell r="O365" t="str">
            <v xml:space="preserve"> - </v>
          </cell>
          <cell r="P365" t="str">
            <v xml:space="preserve"> - </v>
          </cell>
          <cell r="Q365" t="str">
            <v xml:space="preserve"> - </v>
          </cell>
          <cell r="R365" t="str">
            <v xml:space="preserve"> - </v>
          </cell>
          <cell r="S365" t="str">
            <v xml:space="preserve"> - </v>
          </cell>
          <cell r="T365" t="str">
            <v xml:space="preserve"> - </v>
          </cell>
          <cell r="U365" t="str">
            <v xml:space="preserve"> - </v>
          </cell>
          <cell r="V365" t="str">
            <v xml:space="preserve"> - </v>
          </cell>
          <cell r="W365" t="str">
            <v xml:space="preserve"> - </v>
          </cell>
          <cell r="X365" t="str">
            <v xml:space="preserve"> - </v>
          </cell>
          <cell r="Y365" t="str">
            <v xml:space="preserve"> - </v>
          </cell>
          <cell r="Z365" t="str">
            <v xml:space="preserve"> - </v>
          </cell>
          <cell r="AA365" t="str">
            <v xml:space="preserve"> - </v>
          </cell>
          <cell r="AB365" t="str">
            <v xml:space="preserve"> - </v>
          </cell>
          <cell r="AC365" t="str">
            <v xml:space="preserve"> - </v>
          </cell>
          <cell r="AD365" t="str">
            <v xml:space="preserve"> - </v>
          </cell>
          <cell r="AE365" t="str">
            <v xml:space="preserve"> - </v>
          </cell>
          <cell r="AF365" t="str">
            <v xml:space="preserve"> - </v>
          </cell>
          <cell r="AG365" t="str">
            <v xml:space="preserve"> - </v>
          </cell>
          <cell r="AH365" t="str">
            <v xml:space="preserve"> - </v>
          </cell>
          <cell r="AI365" t="str">
            <v xml:space="preserve"> - </v>
          </cell>
          <cell r="AJ365" t="str">
            <v xml:space="preserve"> - </v>
          </cell>
          <cell r="AK365" t="str">
            <v xml:space="preserve"> - </v>
          </cell>
          <cell r="AL365" t="str">
            <v xml:space="preserve"> - </v>
          </cell>
          <cell r="AM365" t="str">
            <v xml:space="preserve"> - </v>
          </cell>
          <cell r="AN365" t="str">
            <v xml:space="preserve"> - </v>
          </cell>
          <cell r="AO365" t="str">
            <v xml:space="preserve"> - </v>
          </cell>
          <cell r="AP365" t="str">
            <v xml:space="preserve"> - </v>
          </cell>
          <cell r="AQ365" t="str">
            <v xml:space="preserve"> - </v>
          </cell>
          <cell r="AR365" t="str">
            <v xml:space="preserve"> - </v>
          </cell>
          <cell r="AS365" t="str">
            <v xml:space="preserve"> - </v>
          </cell>
          <cell r="AT365" t="str">
            <v xml:space="preserve"> - </v>
          </cell>
          <cell r="AU365" t="str">
            <v xml:space="preserve"> - </v>
          </cell>
          <cell r="AV365" t="str">
            <v xml:space="preserve"> - </v>
          </cell>
          <cell r="AW365" t="str">
            <v xml:space="preserve"> - </v>
          </cell>
          <cell r="AX365" t="str">
            <v xml:space="preserve"> - </v>
          </cell>
          <cell r="AY365" t="str">
            <v xml:space="preserve"> - </v>
          </cell>
          <cell r="AZ365" t="str">
            <v xml:space="preserve"> - </v>
          </cell>
          <cell r="BA365" t="str">
            <v xml:space="preserve"> - </v>
          </cell>
          <cell r="BB365" t="str">
            <v xml:space="preserve"> - </v>
          </cell>
          <cell r="BC365" t="str">
            <v xml:space="preserve"> - </v>
          </cell>
          <cell r="BD365" t="str">
            <v xml:space="preserve"> - </v>
          </cell>
          <cell r="BE365" t="str">
            <v xml:space="preserve"> - </v>
          </cell>
          <cell r="BF365" t="str">
            <v xml:space="preserve"> - </v>
          </cell>
          <cell r="BG365" t="str">
            <v xml:space="preserve"> - </v>
          </cell>
          <cell r="BH365" t="str">
            <v xml:space="preserve"> - </v>
          </cell>
          <cell r="BI365" t="str">
            <v xml:space="preserve"> - </v>
          </cell>
          <cell r="BJ365" t="str">
            <v xml:space="preserve"> - </v>
          </cell>
          <cell r="BK365" t="str">
            <v xml:space="preserve"> - </v>
          </cell>
          <cell r="BL365" t="str">
            <v xml:space="preserve"> - </v>
          </cell>
          <cell r="BM365" t="str">
            <v xml:space="preserve"> - </v>
          </cell>
          <cell r="BN365" t="str">
            <v xml:space="preserve"> - </v>
          </cell>
        </row>
        <row r="366">
          <cell r="A366" t="str">
            <v xml:space="preserve"> - </v>
          </cell>
          <cell r="B366" t="str">
            <v xml:space="preserve"> - </v>
          </cell>
          <cell r="C366" t="str">
            <v xml:space="preserve"> - </v>
          </cell>
          <cell r="D366" t="str">
            <v xml:space="preserve"> - </v>
          </cell>
          <cell r="E366" t="str">
            <v xml:space="preserve"> - </v>
          </cell>
          <cell r="F366" t="str">
            <v xml:space="preserve"> - </v>
          </cell>
          <cell r="G366" t="str">
            <v xml:space="preserve"> - </v>
          </cell>
          <cell r="H366" t="str">
            <v xml:space="preserve"> - </v>
          </cell>
          <cell r="I366" t="str">
            <v xml:space="preserve"> - </v>
          </cell>
          <cell r="J366" t="str">
            <v xml:space="preserve"> - </v>
          </cell>
          <cell r="K366" t="str">
            <v xml:space="preserve"> - </v>
          </cell>
          <cell r="L366" t="str">
            <v xml:space="preserve"> - </v>
          </cell>
          <cell r="M366" t="str">
            <v xml:space="preserve"> - </v>
          </cell>
          <cell r="N366" t="str">
            <v xml:space="preserve"> - </v>
          </cell>
          <cell r="O366" t="str">
            <v xml:space="preserve"> - </v>
          </cell>
          <cell r="P366" t="str">
            <v xml:space="preserve"> - </v>
          </cell>
          <cell r="Q366" t="str">
            <v xml:space="preserve"> - </v>
          </cell>
          <cell r="R366" t="str">
            <v xml:space="preserve"> - </v>
          </cell>
          <cell r="S366" t="str">
            <v xml:space="preserve"> - </v>
          </cell>
          <cell r="T366" t="str">
            <v xml:space="preserve"> - </v>
          </cell>
          <cell r="U366" t="str">
            <v xml:space="preserve"> - </v>
          </cell>
          <cell r="V366" t="str">
            <v xml:space="preserve"> - </v>
          </cell>
          <cell r="W366" t="str">
            <v xml:space="preserve"> - </v>
          </cell>
          <cell r="X366" t="str">
            <v xml:space="preserve"> - </v>
          </cell>
          <cell r="Y366" t="str">
            <v xml:space="preserve"> - </v>
          </cell>
          <cell r="Z366" t="str">
            <v xml:space="preserve"> - </v>
          </cell>
          <cell r="AA366" t="str">
            <v xml:space="preserve"> - </v>
          </cell>
          <cell r="AB366" t="str">
            <v xml:space="preserve"> - </v>
          </cell>
          <cell r="AC366" t="str">
            <v xml:space="preserve"> - </v>
          </cell>
          <cell r="AD366" t="str">
            <v xml:space="preserve"> - </v>
          </cell>
          <cell r="AE366" t="str">
            <v xml:space="preserve"> - </v>
          </cell>
          <cell r="AF366" t="str">
            <v xml:space="preserve"> - </v>
          </cell>
          <cell r="AG366" t="str">
            <v xml:space="preserve"> - </v>
          </cell>
          <cell r="AH366" t="str">
            <v xml:space="preserve"> - </v>
          </cell>
          <cell r="AI366" t="str">
            <v xml:space="preserve"> - </v>
          </cell>
          <cell r="AJ366" t="str">
            <v xml:space="preserve"> - </v>
          </cell>
          <cell r="AK366" t="str">
            <v xml:space="preserve"> - </v>
          </cell>
          <cell r="AL366" t="str">
            <v xml:space="preserve"> - </v>
          </cell>
          <cell r="AM366" t="str">
            <v xml:space="preserve"> - </v>
          </cell>
          <cell r="AN366" t="str">
            <v xml:space="preserve"> - </v>
          </cell>
          <cell r="AO366" t="str">
            <v xml:space="preserve"> - </v>
          </cell>
          <cell r="AP366" t="str">
            <v xml:space="preserve"> - </v>
          </cell>
          <cell r="AQ366" t="str">
            <v xml:space="preserve"> - </v>
          </cell>
          <cell r="AR366" t="str">
            <v xml:space="preserve"> - </v>
          </cell>
          <cell r="AS366" t="str">
            <v xml:space="preserve"> - </v>
          </cell>
          <cell r="AT366" t="str">
            <v xml:space="preserve"> - </v>
          </cell>
          <cell r="AU366" t="str">
            <v xml:space="preserve"> - </v>
          </cell>
          <cell r="AV366" t="str">
            <v xml:space="preserve"> - </v>
          </cell>
          <cell r="AW366" t="str">
            <v xml:space="preserve"> - </v>
          </cell>
          <cell r="AX366" t="str">
            <v xml:space="preserve"> - </v>
          </cell>
          <cell r="AY366" t="str">
            <v xml:space="preserve"> - </v>
          </cell>
          <cell r="AZ366" t="str">
            <v xml:space="preserve"> - </v>
          </cell>
          <cell r="BA366" t="str">
            <v xml:space="preserve"> - </v>
          </cell>
          <cell r="BB366" t="str">
            <v xml:space="preserve"> - </v>
          </cell>
          <cell r="BC366" t="str">
            <v xml:space="preserve"> - </v>
          </cell>
          <cell r="BD366" t="str">
            <v xml:space="preserve"> - </v>
          </cell>
          <cell r="BE366" t="str">
            <v xml:space="preserve"> - </v>
          </cell>
          <cell r="BF366" t="str">
            <v xml:space="preserve"> - </v>
          </cell>
          <cell r="BG366" t="str">
            <v xml:space="preserve"> - </v>
          </cell>
          <cell r="BH366" t="str">
            <v xml:space="preserve"> - </v>
          </cell>
          <cell r="BI366" t="str">
            <v xml:space="preserve"> - </v>
          </cell>
          <cell r="BJ366" t="str">
            <v xml:space="preserve"> - </v>
          </cell>
          <cell r="BK366" t="str">
            <v xml:space="preserve"> - </v>
          </cell>
          <cell r="BL366" t="str">
            <v xml:space="preserve"> - </v>
          </cell>
          <cell r="BM366" t="str">
            <v xml:space="preserve"> - </v>
          </cell>
          <cell r="BN366" t="str">
            <v xml:space="preserve"> - </v>
          </cell>
        </row>
        <row r="367">
          <cell r="A367" t="str">
            <v xml:space="preserve"> - </v>
          </cell>
          <cell r="B367" t="str">
            <v xml:space="preserve"> - </v>
          </cell>
          <cell r="C367" t="str">
            <v xml:space="preserve"> - </v>
          </cell>
          <cell r="D367" t="str">
            <v xml:space="preserve"> - </v>
          </cell>
          <cell r="E367" t="str">
            <v xml:space="preserve"> - </v>
          </cell>
          <cell r="F367" t="str">
            <v xml:space="preserve"> - </v>
          </cell>
          <cell r="G367" t="str">
            <v xml:space="preserve"> - </v>
          </cell>
          <cell r="H367" t="str">
            <v xml:space="preserve"> - </v>
          </cell>
          <cell r="I367" t="str">
            <v xml:space="preserve"> - </v>
          </cell>
          <cell r="J367" t="str">
            <v xml:space="preserve"> - </v>
          </cell>
          <cell r="K367" t="str">
            <v xml:space="preserve"> - </v>
          </cell>
          <cell r="L367" t="str">
            <v xml:space="preserve"> - </v>
          </cell>
          <cell r="M367" t="str">
            <v xml:space="preserve"> - </v>
          </cell>
          <cell r="N367" t="str">
            <v xml:space="preserve"> - </v>
          </cell>
          <cell r="O367" t="str">
            <v xml:space="preserve"> - </v>
          </cell>
          <cell r="P367" t="str">
            <v xml:space="preserve"> - </v>
          </cell>
          <cell r="Q367" t="str">
            <v xml:space="preserve"> - </v>
          </cell>
          <cell r="R367" t="str">
            <v xml:space="preserve"> - </v>
          </cell>
          <cell r="S367" t="str">
            <v xml:space="preserve"> - </v>
          </cell>
          <cell r="T367" t="str">
            <v xml:space="preserve"> - </v>
          </cell>
          <cell r="U367" t="str">
            <v xml:space="preserve"> - </v>
          </cell>
          <cell r="V367" t="str">
            <v xml:space="preserve"> - </v>
          </cell>
          <cell r="W367" t="str">
            <v xml:space="preserve"> - </v>
          </cell>
          <cell r="X367" t="str">
            <v xml:space="preserve"> - </v>
          </cell>
          <cell r="Y367" t="str">
            <v xml:space="preserve"> - </v>
          </cell>
          <cell r="Z367" t="str">
            <v xml:space="preserve"> - </v>
          </cell>
          <cell r="AA367" t="str">
            <v xml:space="preserve"> - </v>
          </cell>
          <cell r="AB367" t="str">
            <v xml:space="preserve"> - </v>
          </cell>
          <cell r="AC367" t="str">
            <v xml:space="preserve"> - </v>
          </cell>
          <cell r="AD367" t="str">
            <v xml:space="preserve"> - </v>
          </cell>
          <cell r="AE367" t="str">
            <v xml:space="preserve"> - </v>
          </cell>
          <cell r="AF367" t="str">
            <v xml:space="preserve"> - </v>
          </cell>
          <cell r="AG367" t="str">
            <v xml:space="preserve"> - </v>
          </cell>
          <cell r="AH367" t="str">
            <v xml:space="preserve"> - </v>
          </cell>
          <cell r="AI367" t="str">
            <v xml:space="preserve"> - </v>
          </cell>
          <cell r="AJ367" t="str">
            <v xml:space="preserve"> - </v>
          </cell>
          <cell r="AK367" t="str">
            <v xml:space="preserve"> - </v>
          </cell>
          <cell r="AL367" t="str">
            <v xml:space="preserve"> - </v>
          </cell>
          <cell r="AM367" t="str">
            <v xml:space="preserve"> - </v>
          </cell>
          <cell r="AN367" t="str">
            <v xml:space="preserve"> - </v>
          </cell>
          <cell r="AO367" t="str">
            <v xml:space="preserve"> - </v>
          </cell>
          <cell r="AP367" t="str">
            <v xml:space="preserve"> - </v>
          </cell>
          <cell r="AQ367" t="str">
            <v xml:space="preserve"> - </v>
          </cell>
          <cell r="AR367" t="str">
            <v xml:space="preserve"> - </v>
          </cell>
          <cell r="AS367" t="str">
            <v xml:space="preserve"> - </v>
          </cell>
          <cell r="AT367" t="str">
            <v xml:space="preserve"> - </v>
          </cell>
          <cell r="AU367" t="str">
            <v xml:space="preserve"> - </v>
          </cell>
          <cell r="AV367" t="str">
            <v xml:space="preserve"> - </v>
          </cell>
          <cell r="AW367" t="str">
            <v xml:space="preserve"> - </v>
          </cell>
          <cell r="AX367" t="str">
            <v xml:space="preserve"> - </v>
          </cell>
          <cell r="AY367" t="str">
            <v xml:space="preserve"> - </v>
          </cell>
          <cell r="AZ367" t="str">
            <v xml:space="preserve"> - </v>
          </cell>
          <cell r="BA367" t="str">
            <v xml:space="preserve"> - </v>
          </cell>
          <cell r="BB367" t="str">
            <v xml:space="preserve"> - </v>
          </cell>
          <cell r="BC367" t="str">
            <v xml:space="preserve"> - </v>
          </cell>
          <cell r="BD367" t="str">
            <v xml:space="preserve"> - </v>
          </cell>
          <cell r="BE367" t="str">
            <v xml:space="preserve"> - </v>
          </cell>
          <cell r="BF367" t="str">
            <v xml:space="preserve"> - </v>
          </cell>
          <cell r="BG367" t="str">
            <v xml:space="preserve"> - </v>
          </cell>
          <cell r="BH367" t="str">
            <v xml:space="preserve"> - </v>
          </cell>
          <cell r="BI367" t="str">
            <v xml:space="preserve"> - </v>
          </cell>
          <cell r="BJ367" t="str">
            <v xml:space="preserve"> - </v>
          </cell>
          <cell r="BK367" t="str">
            <v xml:space="preserve"> - </v>
          </cell>
          <cell r="BL367" t="str">
            <v xml:space="preserve"> - </v>
          </cell>
          <cell r="BM367" t="str">
            <v xml:space="preserve"> - </v>
          </cell>
          <cell r="BN367" t="str">
            <v xml:space="preserve"> - </v>
          </cell>
        </row>
        <row r="368">
          <cell r="A368" t="str">
            <v xml:space="preserve"> - </v>
          </cell>
          <cell r="B368" t="str">
            <v xml:space="preserve"> - </v>
          </cell>
          <cell r="C368" t="str">
            <v xml:space="preserve"> - </v>
          </cell>
          <cell r="D368" t="str">
            <v xml:space="preserve"> - </v>
          </cell>
          <cell r="E368" t="str">
            <v xml:space="preserve"> - </v>
          </cell>
          <cell r="F368" t="str">
            <v xml:space="preserve"> - </v>
          </cell>
          <cell r="G368" t="str">
            <v xml:space="preserve"> - </v>
          </cell>
          <cell r="H368" t="str">
            <v xml:space="preserve"> - </v>
          </cell>
          <cell r="I368" t="str">
            <v xml:space="preserve"> - </v>
          </cell>
          <cell r="J368" t="str">
            <v xml:space="preserve"> - </v>
          </cell>
          <cell r="K368" t="str">
            <v xml:space="preserve"> - </v>
          </cell>
          <cell r="L368" t="str">
            <v xml:space="preserve"> - </v>
          </cell>
          <cell r="M368" t="str">
            <v xml:space="preserve"> - </v>
          </cell>
          <cell r="N368" t="str">
            <v xml:space="preserve"> - </v>
          </cell>
          <cell r="O368" t="str">
            <v xml:space="preserve"> - </v>
          </cell>
          <cell r="P368" t="str">
            <v xml:space="preserve"> - </v>
          </cell>
          <cell r="Q368" t="str">
            <v xml:space="preserve"> - </v>
          </cell>
          <cell r="R368" t="str">
            <v xml:space="preserve"> - </v>
          </cell>
          <cell r="S368" t="str">
            <v xml:space="preserve"> - </v>
          </cell>
          <cell r="T368" t="str">
            <v xml:space="preserve"> - </v>
          </cell>
          <cell r="U368" t="str">
            <v xml:space="preserve"> - </v>
          </cell>
          <cell r="V368" t="str">
            <v xml:space="preserve"> - </v>
          </cell>
          <cell r="W368" t="str">
            <v xml:space="preserve"> - </v>
          </cell>
          <cell r="X368" t="str">
            <v xml:space="preserve"> - </v>
          </cell>
          <cell r="Y368" t="str">
            <v xml:space="preserve"> - </v>
          </cell>
          <cell r="Z368" t="str">
            <v xml:space="preserve"> - </v>
          </cell>
          <cell r="AA368" t="str">
            <v xml:space="preserve"> - </v>
          </cell>
          <cell r="AB368" t="str">
            <v xml:space="preserve"> - </v>
          </cell>
          <cell r="AC368" t="str">
            <v xml:space="preserve"> - </v>
          </cell>
          <cell r="AD368" t="str">
            <v xml:space="preserve"> - </v>
          </cell>
          <cell r="AE368" t="str">
            <v xml:space="preserve"> - </v>
          </cell>
          <cell r="AF368" t="str">
            <v xml:space="preserve"> - </v>
          </cell>
          <cell r="AG368" t="str">
            <v xml:space="preserve"> - </v>
          </cell>
          <cell r="AH368" t="str">
            <v xml:space="preserve"> - </v>
          </cell>
          <cell r="AI368" t="str">
            <v xml:space="preserve"> - </v>
          </cell>
          <cell r="AJ368" t="str">
            <v xml:space="preserve"> - </v>
          </cell>
          <cell r="AK368" t="str">
            <v xml:space="preserve"> - </v>
          </cell>
          <cell r="AL368" t="str">
            <v xml:space="preserve"> - </v>
          </cell>
          <cell r="AM368" t="str">
            <v xml:space="preserve"> - </v>
          </cell>
          <cell r="AN368" t="str">
            <v xml:space="preserve"> - </v>
          </cell>
          <cell r="AO368" t="str">
            <v xml:space="preserve"> - </v>
          </cell>
          <cell r="AP368" t="str">
            <v xml:space="preserve"> - </v>
          </cell>
          <cell r="AQ368" t="str">
            <v xml:space="preserve"> - </v>
          </cell>
          <cell r="AR368" t="str">
            <v xml:space="preserve"> - </v>
          </cell>
          <cell r="AS368" t="str">
            <v xml:space="preserve"> - </v>
          </cell>
          <cell r="AT368" t="str">
            <v xml:space="preserve"> - </v>
          </cell>
          <cell r="AU368" t="str">
            <v xml:space="preserve"> - </v>
          </cell>
          <cell r="AV368" t="str">
            <v xml:space="preserve"> - </v>
          </cell>
          <cell r="AW368" t="str">
            <v xml:space="preserve"> - </v>
          </cell>
          <cell r="AX368" t="str">
            <v xml:space="preserve"> - </v>
          </cell>
          <cell r="AY368" t="str">
            <v xml:space="preserve"> - </v>
          </cell>
          <cell r="AZ368" t="str">
            <v xml:space="preserve"> - </v>
          </cell>
          <cell r="BA368" t="str">
            <v xml:space="preserve"> - </v>
          </cell>
          <cell r="BB368" t="str">
            <v xml:space="preserve"> - </v>
          </cell>
          <cell r="BC368" t="str">
            <v xml:space="preserve"> - </v>
          </cell>
          <cell r="BD368" t="str">
            <v xml:space="preserve"> - </v>
          </cell>
          <cell r="BE368" t="str">
            <v xml:space="preserve"> - </v>
          </cell>
          <cell r="BF368" t="str">
            <v xml:space="preserve"> - </v>
          </cell>
          <cell r="BG368" t="str">
            <v xml:space="preserve"> - </v>
          </cell>
          <cell r="BH368" t="str">
            <v xml:space="preserve"> - </v>
          </cell>
          <cell r="BI368" t="str">
            <v xml:space="preserve"> - </v>
          </cell>
          <cell r="BJ368" t="str">
            <v xml:space="preserve"> - </v>
          </cell>
          <cell r="BK368" t="str">
            <v xml:space="preserve"> - </v>
          </cell>
          <cell r="BL368" t="str">
            <v xml:space="preserve"> - </v>
          </cell>
          <cell r="BM368" t="str">
            <v xml:space="preserve"> - </v>
          </cell>
          <cell r="BN368" t="str">
            <v xml:space="preserve"> - </v>
          </cell>
        </row>
        <row r="369">
          <cell r="A369" t="str">
            <v xml:space="preserve"> - </v>
          </cell>
          <cell r="B369" t="str">
            <v xml:space="preserve"> - </v>
          </cell>
          <cell r="C369" t="str">
            <v xml:space="preserve"> - </v>
          </cell>
          <cell r="D369" t="str">
            <v xml:space="preserve"> - </v>
          </cell>
          <cell r="E369" t="str">
            <v xml:space="preserve"> - </v>
          </cell>
          <cell r="F369" t="str">
            <v xml:space="preserve"> - </v>
          </cell>
          <cell r="G369" t="str">
            <v xml:space="preserve"> - </v>
          </cell>
          <cell r="H369" t="str">
            <v xml:space="preserve"> - </v>
          </cell>
          <cell r="I369" t="str">
            <v xml:space="preserve"> - </v>
          </cell>
          <cell r="J369" t="str">
            <v xml:space="preserve"> - </v>
          </cell>
          <cell r="K369" t="str">
            <v xml:space="preserve"> - </v>
          </cell>
          <cell r="L369" t="str">
            <v xml:space="preserve"> - </v>
          </cell>
          <cell r="M369" t="str">
            <v xml:space="preserve"> - </v>
          </cell>
          <cell r="N369" t="str">
            <v xml:space="preserve"> - </v>
          </cell>
          <cell r="O369" t="str">
            <v xml:space="preserve"> - </v>
          </cell>
          <cell r="P369" t="str">
            <v xml:space="preserve"> - </v>
          </cell>
          <cell r="Q369" t="str">
            <v xml:space="preserve"> - </v>
          </cell>
          <cell r="R369" t="str">
            <v xml:space="preserve"> - </v>
          </cell>
          <cell r="S369" t="str">
            <v xml:space="preserve"> - </v>
          </cell>
          <cell r="T369" t="str">
            <v xml:space="preserve"> - </v>
          </cell>
          <cell r="U369" t="str">
            <v xml:space="preserve"> - </v>
          </cell>
          <cell r="V369" t="str">
            <v xml:space="preserve"> - </v>
          </cell>
          <cell r="W369" t="str">
            <v xml:space="preserve"> - </v>
          </cell>
          <cell r="X369" t="str">
            <v xml:space="preserve"> - </v>
          </cell>
          <cell r="Y369" t="str">
            <v xml:space="preserve"> - </v>
          </cell>
          <cell r="Z369" t="str">
            <v xml:space="preserve"> - </v>
          </cell>
          <cell r="AA369" t="str">
            <v xml:space="preserve"> - </v>
          </cell>
          <cell r="AB369" t="str">
            <v xml:space="preserve"> - </v>
          </cell>
          <cell r="AC369" t="str">
            <v xml:space="preserve"> - </v>
          </cell>
          <cell r="AD369" t="str">
            <v xml:space="preserve"> - </v>
          </cell>
          <cell r="AE369" t="str">
            <v xml:space="preserve"> - </v>
          </cell>
          <cell r="AF369" t="str">
            <v xml:space="preserve"> - </v>
          </cell>
          <cell r="AG369" t="str">
            <v xml:space="preserve"> - </v>
          </cell>
          <cell r="AH369" t="str">
            <v xml:space="preserve"> - </v>
          </cell>
          <cell r="AI369" t="str">
            <v xml:space="preserve"> - </v>
          </cell>
          <cell r="AJ369" t="str">
            <v xml:space="preserve"> - </v>
          </cell>
          <cell r="AK369" t="str">
            <v xml:space="preserve"> - </v>
          </cell>
          <cell r="AL369" t="str">
            <v xml:space="preserve"> - </v>
          </cell>
          <cell r="AM369" t="str">
            <v xml:space="preserve"> - </v>
          </cell>
          <cell r="AN369" t="str">
            <v xml:space="preserve"> - </v>
          </cell>
          <cell r="AO369" t="str">
            <v xml:space="preserve"> - </v>
          </cell>
          <cell r="AP369" t="str">
            <v xml:space="preserve"> - </v>
          </cell>
          <cell r="AQ369" t="str">
            <v xml:space="preserve"> - </v>
          </cell>
          <cell r="AR369" t="str">
            <v xml:space="preserve"> - </v>
          </cell>
          <cell r="AS369" t="str">
            <v xml:space="preserve"> - </v>
          </cell>
          <cell r="AT369" t="str">
            <v xml:space="preserve"> - </v>
          </cell>
          <cell r="AU369" t="str">
            <v xml:space="preserve"> - </v>
          </cell>
          <cell r="AV369" t="str">
            <v xml:space="preserve"> - </v>
          </cell>
          <cell r="AW369" t="str">
            <v xml:space="preserve"> - </v>
          </cell>
          <cell r="AX369" t="str">
            <v xml:space="preserve"> - </v>
          </cell>
          <cell r="AY369" t="str">
            <v xml:space="preserve"> - </v>
          </cell>
          <cell r="AZ369" t="str">
            <v xml:space="preserve"> - </v>
          </cell>
          <cell r="BA369" t="str">
            <v xml:space="preserve"> - </v>
          </cell>
          <cell r="BB369" t="str">
            <v xml:space="preserve"> - </v>
          </cell>
          <cell r="BC369" t="str">
            <v xml:space="preserve"> - </v>
          </cell>
          <cell r="BD369" t="str">
            <v xml:space="preserve"> - </v>
          </cell>
          <cell r="BE369" t="str">
            <v xml:space="preserve"> - </v>
          </cell>
          <cell r="BF369" t="str">
            <v xml:space="preserve"> - </v>
          </cell>
          <cell r="BG369" t="str">
            <v xml:space="preserve"> - </v>
          </cell>
          <cell r="BH369" t="str">
            <v xml:space="preserve"> - </v>
          </cell>
          <cell r="BI369" t="str">
            <v xml:space="preserve"> - </v>
          </cell>
          <cell r="BJ369" t="str">
            <v xml:space="preserve"> - </v>
          </cell>
          <cell r="BK369" t="str">
            <v xml:space="preserve"> - </v>
          </cell>
          <cell r="BL369" t="str">
            <v xml:space="preserve"> - </v>
          </cell>
          <cell r="BM369" t="str">
            <v xml:space="preserve"> - </v>
          </cell>
          <cell r="BN369" t="str">
            <v xml:space="preserve"> - </v>
          </cell>
        </row>
        <row r="370">
          <cell r="A370" t="str">
            <v xml:space="preserve"> - </v>
          </cell>
          <cell r="B370" t="str">
            <v xml:space="preserve"> - </v>
          </cell>
          <cell r="C370" t="str">
            <v xml:space="preserve"> - </v>
          </cell>
          <cell r="D370" t="str">
            <v xml:space="preserve"> - </v>
          </cell>
          <cell r="E370" t="str">
            <v xml:space="preserve"> - </v>
          </cell>
          <cell r="F370" t="str">
            <v xml:space="preserve"> - </v>
          </cell>
          <cell r="G370" t="str">
            <v xml:space="preserve"> - </v>
          </cell>
          <cell r="H370" t="str">
            <v xml:space="preserve"> - </v>
          </cell>
          <cell r="I370" t="str">
            <v xml:space="preserve"> - </v>
          </cell>
          <cell r="J370" t="str">
            <v xml:space="preserve"> - </v>
          </cell>
          <cell r="K370" t="str">
            <v xml:space="preserve"> - </v>
          </cell>
          <cell r="L370" t="str">
            <v xml:space="preserve"> - </v>
          </cell>
          <cell r="M370" t="str">
            <v xml:space="preserve"> - </v>
          </cell>
          <cell r="N370" t="str">
            <v xml:space="preserve"> - </v>
          </cell>
          <cell r="O370" t="str">
            <v xml:space="preserve"> - </v>
          </cell>
          <cell r="P370" t="str">
            <v xml:space="preserve"> - </v>
          </cell>
          <cell r="Q370" t="str">
            <v xml:space="preserve"> - </v>
          </cell>
          <cell r="R370" t="str">
            <v xml:space="preserve"> - </v>
          </cell>
          <cell r="S370" t="str">
            <v xml:space="preserve"> - </v>
          </cell>
          <cell r="T370" t="str">
            <v xml:space="preserve"> - </v>
          </cell>
          <cell r="U370" t="str">
            <v xml:space="preserve"> - </v>
          </cell>
          <cell r="V370" t="str">
            <v xml:space="preserve"> - </v>
          </cell>
          <cell r="W370" t="str">
            <v xml:space="preserve"> - </v>
          </cell>
          <cell r="X370" t="str">
            <v xml:space="preserve"> - </v>
          </cell>
          <cell r="Y370" t="str">
            <v xml:space="preserve"> - </v>
          </cell>
          <cell r="Z370" t="str">
            <v xml:space="preserve"> - </v>
          </cell>
          <cell r="AA370" t="str">
            <v xml:space="preserve"> - </v>
          </cell>
          <cell r="AB370" t="str">
            <v xml:space="preserve"> - </v>
          </cell>
          <cell r="AC370" t="str">
            <v xml:space="preserve"> - </v>
          </cell>
          <cell r="AD370" t="str">
            <v xml:space="preserve"> - </v>
          </cell>
          <cell r="AE370" t="str">
            <v xml:space="preserve"> - </v>
          </cell>
          <cell r="AF370" t="str">
            <v xml:space="preserve"> - </v>
          </cell>
          <cell r="AG370" t="str">
            <v xml:space="preserve"> - </v>
          </cell>
          <cell r="AH370" t="str">
            <v xml:space="preserve"> - </v>
          </cell>
          <cell r="AI370" t="str">
            <v xml:space="preserve"> - </v>
          </cell>
          <cell r="AJ370" t="str">
            <v xml:space="preserve"> - </v>
          </cell>
          <cell r="AK370" t="str">
            <v xml:space="preserve"> - </v>
          </cell>
          <cell r="AL370" t="str">
            <v xml:space="preserve"> - </v>
          </cell>
          <cell r="AM370" t="str">
            <v xml:space="preserve"> - </v>
          </cell>
          <cell r="AN370" t="str">
            <v xml:space="preserve"> - </v>
          </cell>
          <cell r="AO370" t="str">
            <v xml:space="preserve"> - </v>
          </cell>
          <cell r="AP370" t="str">
            <v xml:space="preserve"> - </v>
          </cell>
          <cell r="AQ370" t="str">
            <v xml:space="preserve"> - </v>
          </cell>
          <cell r="AR370" t="str">
            <v xml:space="preserve"> - </v>
          </cell>
          <cell r="AS370" t="str">
            <v xml:space="preserve"> - </v>
          </cell>
          <cell r="AT370" t="str">
            <v xml:space="preserve"> - </v>
          </cell>
          <cell r="AU370" t="str">
            <v xml:space="preserve"> - </v>
          </cell>
          <cell r="AV370" t="str">
            <v xml:space="preserve"> - </v>
          </cell>
          <cell r="AW370" t="str">
            <v xml:space="preserve"> - </v>
          </cell>
          <cell r="AX370" t="str">
            <v xml:space="preserve"> - </v>
          </cell>
          <cell r="AY370" t="str">
            <v xml:space="preserve"> - </v>
          </cell>
          <cell r="AZ370" t="str">
            <v xml:space="preserve"> - </v>
          </cell>
          <cell r="BA370" t="str">
            <v xml:space="preserve"> - </v>
          </cell>
          <cell r="BB370" t="str">
            <v xml:space="preserve"> - </v>
          </cell>
          <cell r="BC370" t="str">
            <v xml:space="preserve"> - </v>
          </cell>
          <cell r="BD370" t="str">
            <v xml:space="preserve"> - </v>
          </cell>
          <cell r="BE370" t="str">
            <v xml:space="preserve"> - </v>
          </cell>
          <cell r="BF370" t="str">
            <v xml:space="preserve"> - </v>
          </cell>
          <cell r="BG370" t="str">
            <v xml:space="preserve"> - </v>
          </cell>
          <cell r="BH370" t="str">
            <v xml:space="preserve"> - </v>
          </cell>
          <cell r="BI370" t="str">
            <v xml:space="preserve"> - </v>
          </cell>
          <cell r="BJ370" t="str">
            <v xml:space="preserve"> - </v>
          </cell>
          <cell r="BK370" t="str">
            <v xml:space="preserve"> - </v>
          </cell>
          <cell r="BL370" t="str">
            <v xml:space="preserve"> - </v>
          </cell>
          <cell r="BM370" t="str">
            <v xml:space="preserve"> - </v>
          </cell>
          <cell r="BN370" t="str">
            <v xml:space="preserve"> - </v>
          </cell>
        </row>
        <row r="371">
          <cell r="A371" t="str">
            <v xml:space="preserve"> - </v>
          </cell>
          <cell r="B371" t="str">
            <v xml:space="preserve"> - </v>
          </cell>
          <cell r="C371" t="str">
            <v xml:space="preserve"> - </v>
          </cell>
          <cell r="D371" t="str">
            <v xml:space="preserve"> - </v>
          </cell>
          <cell r="E371" t="str">
            <v xml:space="preserve"> - </v>
          </cell>
          <cell r="F371" t="str">
            <v xml:space="preserve"> - </v>
          </cell>
          <cell r="G371" t="str">
            <v xml:space="preserve"> - </v>
          </cell>
          <cell r="H371" t="str">
            <v xml:space="preserve"> - </v>
          </cell>
          <cell r="I371" t="str">
            <v xml:space="preserve"> - </v>
          </cell>
          <cell r="J371" t="str">
            <v xml:space="preserve"> - </v>
          </cell>
          <cell r="K371" t="str">
            <v xml:space="preserve"> - </v>
          </cell>
          <cell r="L371" t="str">
            <v xml:space="preserve"> - </v>
          </cell>
          <cell r="M371" t="str">
            <v xml:space="preserve"> - </v>
          </cell>
          <cell r="N371" t="str">
            <v xml:space="preserve"> - </v>
          </cell>
          <cell r="O371" t="str">
            <v xml:space="preserve"> - </v>
          </cell>
          <cell r="P371" t="str">
            <v xml:space="preserve"> - </v>
          </cell>
          <cell r="Q371" t="str">
            <v xml:space="preserve"> - </v>
          </cell>
          <cell r="R371" t="str">
            <v xml:space="preserve"> - </v>
          </cell>
          <cell r="S371" t="str">
            <v xml:space="preserve"> - </v>
          </cell>
          <cell r="T371" t="str">
            <v xml:space="preserve"> - </v>
          </cell>
          <cell r="U371" t="str">
            <v xml:space="preserve"> - </v>
          </cell>
          <cell r="V371" t="str">
            <v xml:space="preserve"> - </v>
          </cell>
          <cell r="W371" t="str">
            <v xml:space="preserve"> - </v>
          </cell>
          <cell r="X371" t="str">
            <v xml:space="preserve"> - </v>
          </cell>
          <cell r="Y371" t="str">
            <v xml:space="preserve"> - </v>
          </cell>
          <cell r="Z371" t="str">
            <v xml:space="preserve"> - </v>
          </cell>
          <cell r="AA371" t="str">
            <v xml:space="preserve"> - </v>
          </cell>
          <cell r="AB371" t="str">
            <v xml:space="preserve"> - </v>
          </cell>
          <cell r="AC371" t="str">
            <v xml:space="preserve"> - </v>
          </cell>
          <cell r="AD371" t="str">
            <v xml:space="preserve"> - </v>
          </cell>
          <cell r="AE371" t="str">
            <v xml:space="preserve"> - </v>
          </cell>
          <cell r="AF371" t="str">
            <v xml:space="preserve"> - </v>
          </cell>
          <cell r="AG371" t="str">
            <v xml:space="preserve"> - </v>
          </cell>
          <cell r="AH371" t="str">
            <v xml:space="preserve"> - </v>
          </cell>
          <cell r="AI371" t="str">
            <v xml:space="preserve"> - </v>
          </cell>
          <cell r="AJ371" t="str">
            <v xml:space="preserve"> - </v>
          </cell>
          <cell r="AK371" t="str">
            <v xml:space="preserve"> - </v>
          </cell>
          <cell r="AL371" t="str">
            <v xml:space="preserve"> - </v>
          </cell>
          <cell r="AM371" t="str">
            <v xml:space="preserve"> - </v>
          </cell>
          <cell r="AN371" t="str">
            <v xml:space="preserve"> - </v>
          </cell>
          <cell r="AO371" t="str">
            <v xml:space="preserve"> - </v>
          </cell>
          <cell r="AP371" t="str">
            <v xml:space="preserve"> - </v>
          </cell>
          <cell r="AQ371" t="str">
            <v xml:space="preserve"> - </v>
          </cell>
          <cell r="AR371" t="str">
            <v xml:space="preserve"> - </v>
          </cell>
          <cell r="AS371" t="str">
            <v xml:space="preserve"> - </v>
          </cell>
          <cell r="AT371" t="str">
            <v xml:space="preserve"> - </v>
          </cell>
          <cell r="AU371" t="str">
            <v xml:space="preserve"> - </v>
          </cell>
          <cell r="AV371" t="str">
            <v xml:space="preserve"> - </v>
          </cell>
          <cell r="AW371" t="str">
            <v xml:space="preserve"> - </v>
          </cell>
          <cell r="AX371" t="str">
            <v xml:space="preserve"> - </v>
          </cell>
          <cell r="AY371" t="str">
            <v xml:space="preserve"> - </v>
          </cell>
          <cell r="AZ371" t="str">
            <v xml:space="preserve"> - </v>
          </cell>
          <cell r="BA371" t="str">
            <v xml:space="preserve"> - </v>
          </cell>
          <cell r="BB371" t="str">
            <v xml:space="preserve"> - </v>
          </cell>
          <cell r="BC371" t="str">
            <v xml:space="preserve"> - </v>
          </cell>
          <cell r="BD371" t="str">
            <v xml:space="preserve"> - </v>
          </cell>
          <cell r="BE371" t="str">
            <v xml:space="preserve"> - </v>
          </cell>
          <cell r="BF371" t="str">
            <v xml:space="preserve"> - </v>
          </cell>
          <cell r="BG371" t="str">
            <v xml:space="preserve"> - </v>
          </cell>
          <cell r="BH371" t="str">
            <v xml:space="preserve"> - </v>
          </cell>
          <cell r="BI371" t="str">
            <v xml:space="preserve"> - </v>
          </cell>
          <cell r="BJ371" t="str">
            <v xml:space="preserve"> - </v>
          </cell>
          <cell r="BK371" t="str">
            <v xml:space="preserve"> - </v>
          </cell>
          <cell r="BL371" t="str">
            <v xml:space="preserve"> - </v>
          </cell>
          <cell r="BM371" t="str">
            <v xml:space="preserve"> - </v>
          </cell>
          <cell r="BN371" t="str">
            <v xml:space="preserve"> - </v>
          </cell>
        </row>
        <row r="372">
          <cell r="A372" t="str">
            <v xml:space="preserve"> - </v>
          </cell>
          <cell r="B372" t="str">
            <v xml:space="preserve"> - </v>
          </cell>
          <cell r="C372" t="str">
            <v xml:space="preserve"> - </v>
          </cell>
          <cell r="D372" t="str">
            <v xml:space="preserve"> - </v>
          </cell>
          <cell r="E372" t="str">
            <v xml:space="preserve"> - </v>
          </cell>
          <cell r="F372" t="str">
            <v xml:space="preserve"> - </v>
          </cell>
          <cell r="G372" t="str">
            <v xml:space="preserve"> - </v>
          </cell>
          <cell r="H372" t="str">
            <v xml:space="preserve"> - </v>
          </cell>
          <cell r="I372" t="str">
            <v xml:space="preserve"> - </v>
          </cell>
          <cell r="J372" t="str">
            <v xml:space="preserve"> - </v>
          </cell>
          <cell r="K372" t="str">
            <v xml:space="preserve"> - </v>
          </cell>
          <cell r="L372" t="str">
            <v xml:space="preserve"> - </v>
          </cell>
          <cell r="M372" t="str">
            <v xml:space="preserve"> - </v>
          </cell>
          <cell r="N372" t="str">
            <v xml:space="preserve"> - </v>
          </cell>
          <cell r="O372" t="str">
            <v xml:space="preserve"> - </v>
          </cell>
          <cell r="P372" t="str">
            <v xml:space="preserve"> - </v>
          </cell>
          <cell r="Q372" t="str">
            <v xml:space="preserve"> - </v>
          </cell>
          <cell r="R372" t="str">
            <v xml:space="preserve"> - </v>
          </cell>
          <cell r="S372" t="str">
            <v xml:space="preserve"> - </v>
          </cell>
          <cell r="T372" t="str">
            <v xml:space="preserve"> - </v>
          </cell>
          <cell r="U372" t="str">
            <v xml:space="preserve"> - </v>
          </cell>
          <cell r="V372" t="str">
            <v xml:space="preserve"> - </v>
          </cell>
          <cell r="W372" t="str">
            <v xml:space="preserve"> - </v>
          </cell>
          <cell r="X372" t="str">
            <v xml:space="preserve"> - </v>
          </cell>
          <cell r="Y372" t="str">
            <v xml:space="preserve"> - </v>
          </cell>
          <cell r="Z372" t="str">
            <v xml:space="preserve"> - </v>
          </cell>
          <cell r="AA372" t="str">
            <v xml:space="preserve"> - </v>
          </cell>
          <cell r="AB372" t="str">
            <v xml:space="preserve"> - </v>
          </cell>
          <cell r="AC372" t="str">
            <v xml:space="preserve"> - </v>
          </cell>
          <cell r="AD372" t="str">
            <v xml:space="preserve"> - </v>
          </cell>
          <cell r="AE372" t="str">
            <v xml:space="preserve"> - </v>
          </cell>
          <cell r="AF372" t="str">
            <v xml:space="preserve"> - </v>
          </cell>
          <cell r="AG372" t="str">
            <v xml:space="preserve"> - </v>
          </cell>
          <cell r="AH372" t="str">
            <v xml:space="preserve"> - </v>
          </cell>
          <cell r="AI372" t="str">
            <v xml:space="preserve"> - </v>
          </cell>
          <cell r="AJ372" t="str">
            <v xml:space="preserve"> - </v>
          </cell>
          <cell r="AK372" t="str">
            <v xml:space="preserve"> - </v>
          </cell>
          <cell r="AL372" t="str">
            <v xml:space="preserve"> - </v>
          </cell>
          <cell r="AM372" t="str">
            <v xml:space="preserve"> - </v>
          </cell>
          <cell r="AN372" t="str">
            <v xml:space="preserve"> - </v>
          </cell>
          <cell r="AO372" t="str">
            <v xml:space="preserve"> - </v>
          </cell>
          <cell r="AP372" t="str">
            <v xml:space="preserve"> - </v>
          </cell>
          <cell r="AQ372" t="str">
            <v xml:space="preserve"> - </v>
          </cell>
          <cell r="AR372" t="str">
            <v xml:space="preserve"> - </v>
          </cell>
          <cell r="AS372" t="str">
            <v xml:space="preserve"> - </v>
          </cell>
          <cell r="AT372" t="str">
            <v xml:space="preserve"> - </v>
          </cell>
          <cell r="AU372" t="str">
            <v xml:space="preserve"> - </v>
          </cell>
          <cell r="AV372" t="str">
            <v xml:space="preserve"> - </v>
          </cell>
          <cell r="AW372" t="str">
            <v xml:space="preserve"> - </v>
          </cell>
          <cell r="AX372" t="str">
            <v xml:space="preserve"> - </v>
          </cell>
          <cell r="AY372" t="str">
            <v xml:space="preserve"> - </v>
          </cell>
          <cell r="AZ372" t="str">
            <v xml:space="preserve"> - </v>
          </cell>
          <cell r="BA372" t="str">
            <v xml:space="preserve"> - </v>
          </cell>
          <cell r="BB372" t="str">
            <v xml:space="preserve"> - </v>
          </cell>
          <cell r="BC372" t="str">
            <v xml:space="preserve"> - </v>
          </cell>
          <cell r="BD372" t="str">
            <v xml:space="preserve"> - </v>
          </cell>
          <cell r="BE372" t="str">
            <v xml:space="preserve"> - </v>
          </cell>
          <cell r="BF372" t="str">
            <v xml:space="preserve"> - </v>
          </cell>
          <cell r="BG372" t="str">
            <v xml:space="preserve"> - </v>
          </cell>
          <cell r="BH372" t="str">
            <v xml:space="preserve"> - </v>
          </cell>
          <cell r="BI372" t="str">
            <v xml:space="preserve"> - </v>
          </cell>
          <cell r="BJ372" t="str">
            <v xml:space="preserve"> - </v>
          </cell>
          <cell r="BK372" t="str">
            <v xml:space="preserve"> - </v>
          </cell>
          <cell r="BL372" t="str">
            <v xml:space="preserve"> - </v>
          </cell>
          <cell r="BM372" t="str">
            <v xml:space="preserve"> - </v>
          </cell>
          <cell r="BN372" t="str">
            <v xml:space="preserve"> - </v>
          </cell>
        </row>
        <row r="373">
          <cell r="A373" t="str">
            <v xml:space="preserve"> - </v>
          </cell>
          <cell r="B373" t="str">
            <v xml:space="preserve"> - </v>
          </cell>
          <cell r="C373" t="str">
            <v xml:space="preserve"> - </v>
          </cell>
          <cell r="D373" t="str">
            <v xml:space="preserve"> - </v>
          </cell>
          <cell r="E373" t="str">
            <v xml:space="preserve"> - </v>
          </cell>
          <cell r="F373" t="str">
            <v xml:space="preserve"> - </v>
          </cell>
          <cell r="G373" t="str">
            <v xml:space="preserve"> - </v>
          </cell>
          <cell r="H373" t="str">
            <v xml:space="preserve"> - </v>
          </cell>
          <cell r="I373" t="str">
            <v xml:space="preserve"> - </v>
          </cell>
          <cell r="J373" t="str">
            <v xml:space="preserve"> - </v>
          </cell>
          <cell r="K373" t="str">
            <v xml:space="preserve"> - </v>
          </cell>
          <cell r="L373" t="str">
            <v xml:space="preserve"> - </v>
          </cell>
          <cell r="M373" t="str">
            <v xml:space="preserve"> - </v>
          </cell>
          <cell r="N373" t="str">
            <v xml:space="preserve"> - </v>
          </cell>
          <cell r="O373" t="str">
            <v xml:space="preserve"> - </v>
          </cell>
          <cell r="P373" t="str">
            <v xml:space="preserve"> - </v>
          </cell>
          <cell r="Q373" t="str">
            <v xml:space="preserve"> - </v>
          </cell>
          <cell r="R373" t="str">
            <v xml:space="preserve"> - </v>
          </cell>
          <cell r="S373" t="str">
            <v xml:space="preserve"> - </v>
          </cell>
          <cell r="T373" t="str">
            <v xml:space="preserve"> - </v>
          </cell>
          <cell r="U373" t="str">
            <v xml:space="preserve"> - </v>
          </cell>
          <cell r="V373" t="str">
            <v xml:space="preserve"> - </v>
          </cell>
          <cell r="W373" t="str">
            <v xml:space="preserve"> - </v>
          </cell>
          <cell r="X373" t="str">
            <v xml:space="preserve"> - </v>
          </cell>
          <cell r="Y373" t="str">
            <v xml:space="preserve"> - </v>
          </cell>
          <cell r="Z373" t="str">
            <v xml:space="preserve"> - </v>
          </cell>
          <cell r="AA373" t="str">
            <v xml:space="preserve"> - </v>
          </cell>
          <cell r="AB373" t="str">
            <v xml:space="preserve"> - </v>
          </cell>
          <cell r="AC373" t="str">
            <v xml:space="preserve"> - </v>
          </cell>
          <cell r="AD373" t="str">
            <v xml:space="preserve"> - </v>
          </cell>
          <cell r="AE373" t="str">
            <v xml:space="preserve"> - </v>
          </cell>
          <cell r="AF373" t="str">
            <v xml:space="preserve"> - </v>
          </cell>
          <cell r="AG373" t="str">
            <v xml:space="preserve"> - </v>
          </cell>
          <cell r="AH373" t="str">
            <v xml:space="preserve"> - </v>
          </cell>
          <cell r="AI373" t="str">
            <v xml:space="preserve"> - </v>
          </cell>
          <cell r="AJ373" t="str">
            <v xml:space="preserve"> - </v>
          </cell>
          <cell r="AK373" t="str">
            <v xml:space="preserve"> - </v>
          </cell>
          <cell r="AL373" t="str">
            <v xml:space="preserve"> - </v>
          </cell>
          <cell r="AM373" t="str">
            <v xml:space="preserve"> - </v>
          </cell>
          <cell r="AN373" t="str">
            <v xml:space="preserve"> - </v>
          </cell>
          <cell r="AO373" t="str">
            <v xml:space="preserve"> - </v>
          </cell>
          <cell r="AP373" t="str">
            <v xml:space="preserve"> - </v>
          </cell>
          <cell r="AQ373" t="str">
            <v xml:space="preserve"> - </v>
          </cell>
          <cell r="AR373" t="str">
            <v xml:space="preserve"> - </v>
          </cell>
          <cell r="AS373" t="str">
            <v xml:space="preserve"> - </v>
          </cell>
          <cell r="AT373" t="str">
            <v xml:space="preserve"> - </v>
          </cell>
          <cell r="AU373" t="str">
            <v xml:space="preserve"> - </v>
          </cell>
          <cell r="AV373" t="str">
            <v xml:space="preserve"> - </v>
          </cell>
          <cell r="AW373" t="str">
            <v xml:space="preserve"> - </v>
          </cell>
          <cell r="AX373" t="str">
            <v xml:space="preserve"> - </v>
          </cell>
          <cell r="AY373" t="str">
            <v xml:space="preserve"> - </v>
          </cell>
          <cell r="AZ373" t="str">
            <v xml:space="preserve"> - </v>
          </cell>
          <cell r="BA373" t="str">
            <v xml:space="preserve"> - </v>
          </cell>
          <cell r="BB373" t="str">
            <v xml:space="preserve"> - </v>
          </cell>
          <cell r="BC373" t="str">
            <v xml:space="preserve"> - </v>
          </cell>
          <cell r="BD373" t="str">
            <v xml:space="preserve"> - </v>
          </cell>
          <cell r="BE373" t="str">
            <v xml:space="preserve"> - </v>
          </cell>
          <cell r="BF373" t="str">
            <v xml:space="preserve"> - </v>
          </cell>
          <cell r="BG373" t="str">
            <v xml:space="preserve"> - </v>
          </cell>
          <cell r="BH373" t="str">
            <v xml:space="preserve"> - </v>
          </cell>
          <cell r="BI373" t="str">
            <v xml:space="preserve"> - </v>
          </cell>
          <cell r="BJ373" t="str">
            <v xml:space="preserve"> - </v>
          </cell>
          <cell r="BK373" t="str">
            <v xml:space="preserve"> - </v>
          </cell>
          <cell r="BL373" t="str">
            <v xml:space="preserve"> - </v>
          </cell>
          <cell r="BM373" t="str">
            <v xml:space="preserve"> - </v>
          </cell>
          <cell r="BN373" t="str">
            <v xml:space="preserve"> - </v>
          </cell>
        </row>
        <row r="374">
          <cell r="A374" t="str">
            <v xml:space="preserve"> - </v>
          </cell>
          <cell r="B374" t="str">
            <v xml:space="preserve"> - </v>
          </cell>
          <cell r="C374" t="str">
            <v xml:space="preserve"> - </v>
          </cell>
          <cell r="D374" t="str">
            <v xml:space="preserve"> - </v>
          </cell>
          <cell r="E374" t="str">
            <v xml:space="preserve"> - </v>
          </cell>
          <cell r="F374" t="str">
            <v xml:space="preserve"> - </v>
          </cell>
          <cell r="G374" t="str">
            <v xml:space="preserve"> - </v>
          </cell>
          <cell r="H374" t="str">
            <v xml:space="preserve"> - </v>
          </cell>
          <cell r="I374" t="str">
            <v xml:space="preserve"> - </v>
          </cell>
          <cell r="J374" t="str">
            <v xml:space="preserve"> - </v>
          </cell>
          <cell r="K374" t="str">
            <v xml:space="preserve"> - </v>
          </cell>
          <cell r="L374" t="str">
            <v xml:space="preserve"> - </v>
          </cell>
          <cell r="M374" t="str">
            <v xml:space="preserve"> - </v>
          </cell>
          <cell r="N374" t="str">
            <v xml:space="preserve"> - </v>
          </cell>
          <cell r="O374" t="str">
            <v xml:space="preserve"> - </v>
          </cell>
          <cell r="P374" t="str">
            <v xml:space="preserve"> - </v>
          </cell>
          <cell r="Q374" t="str">
            <v xml:space="preserve"> - </v>
          </cell>
          <cell r="R374" t="str">
            <v xml:space="preserve"> - </v>
          </cell>
          <cell r="S374" t="str">
            <v xml:space="preserve"> - </v>
          </cell>
          <cell r="T374" t="str">
            <v xml:space="preserve"> - </v>
          </cell>
          <cell r="U374" t="str">
            <v xml:space="preserve"> - </v>
          </cell>
          <cell r="V374" t="str">
            <v xml:space="preserve"> - </v>
          </cell>
          <cell r="W374" t="str">
            <v xml:space="preserve"> - </v>
          </cell>
          <cell r="X374" t="str">
            <v xml:space="preserve"> - </v>
          </cell>
          <cell r="Y374" t="str">
            <v xml:space="preserve"> - </v>
          </cell>
          <cell r="Z374" t="str">
            <v xml:space="preserve"> - </v>
          </cell>
          <cell r="AA374" t="str">
            <v xml:space="preserve"> - </v>
          </cell>
          <cell r="AB374" t="str">
            <v xml:space="preserve"> - </v>
          </cell>
          <cell r="AC374" t="str">
            <v xml:space="preserve"> - </v>
          </cell>
          <cell r="AD374" t="str">
            <v xml:space="preserve"> - </v>
          </cell>
          <cell r="AE374" t="str">
            <v xml:space="preserve"> - </v>
          </cell>
          <cell r="AF374" t="str">
            <v xml:space="preserve"> - </v>
          </cell>
          <cell r="AG374" t="str">
            <v xml:space="preserve"> - </v>
          </cell>
          <cell r="AH374" t="str">
            <v xml:space="preserve"> - </v>
          </cell>
          <cell r="AI374" t="str">
            <v xml:space="preserve"> - </v>
          </cell>
          <cell r="AJ374" t="str">
            <v xml:space="preserve"> - </v>
          </cell>
          <cell r="AK374" t="str">
            <v xml:space="preserve"> - </v>
          </cell>
          <cell r="AL374" t="str">
            <v xml:space="preserve"> - </v>
          </cell>
          <cell r="AM374" t="str">
            <v xml:space="preserve"> - </v>
          </cell>
          <cell r="AN374" t="str">
            <v xml:space="preserve"> - </v>
          </cell>
          <cell r="AO374" t="str">
            <v xml:space="preserve"> - </v>
          </cell>
          <cell r="AP374" t="str">
            <v xml:space="preserve"> - </v>
          </cell>
          <cell r="AQ374" t="str">
            <v xml:space="preserve"> - </v>
          </cell>
          <cell r="AR374" t="str">
            <v xml:space="preserve"> - </v>
          </cell>
          <cell r="AS374" t="str">
            <v xml:space="preserve"> - </v>
          </cell>
          <cell r="AT374" t="str">
            <v xml:space="preserve"> - </v>
          </cell>
          <cell r="AU374" t="str">
            <v xml:space="preserve"> - </v>
          </cell>
          <cell r="AV374" t="str">
            <v xml:space="preserve"> - </v>
          </cell>
          <cell r="AW374" t="str">
            <v xml:space="preserve"> - </v>
          </cell>
          <cell r="AX374" t="str">
            <v xml:space="preserve"> - </v>
          </cell>
          <cell r="AY374" t="str">
            <v xml:space="preserve"> - </v>
          </cell>
          <cell r="AZ374" t="str">
            <v xml:space="preserve"> - </v>
          </cell>
          <cell r="BA374" t="str">
            <v xml:space="preserve"> - </v>
          </cell>
          <cell r="BB374" t="str">
            <v xml:space="preserve"> - </v>
          </cell>
          <cell r="BC374" t="str">
            <v xml:space="preserve"> - </v>
          </cell>
          <cell r="BD374" t="str">
            <v xml:space="preserve"> - </v>
          </cell>
          <cell r="BE374" t="str">
            <v xml:space="preserve"> - </v>
          </cell>
          <cell r="BF374" t="str">
            <v xml:space="preserve"> - </v>
          </cell>
          <cell r="BG374" t="str">
            <v xml:space="preserve"> - </v>
          </cell>
          <cell r="BH374" t="str">
            <v xml:space="preserve"> - </v>
          </cell>
          <cell r="BI374" t="str">
            <v xml:space="preserve"> - </v>
          </cell>
          <cell r="BJ374" t="str">
            <v xml:space="preserve"> - </v>
          </cell>
          <cell r="BK374" t="str">
            <v xml:space="preserve"> - </v>
          </cell>
          <cell r="BL374" t="str">
            <v xml:space="preserve"> - </v>
          </cell>
          <cell r="BM374" t="str">
            <v xml:space="preserve"> - </v>
          </cell>
          <cell r="BN374" t="str">
            <v xml:space="preserve"> - </v>
          </cell>
        </row>
        <row r="375">
          <cell r="A375" t="str">
            <v xml:space="preserve"> - </v>
          </cell>
          <cell r="B375" t="str">
            <v xml:space="preserve"> - </v>
          </cell>
          <cell r="C375" t="str">
            <v xml:space="preserve"> - </v>
          </cell>
          <cell r="D375" t="str">
            <v xml:space="preserve"> - </v>
          </cell>
          <cell r="E375" t="str">
            <v xml:space="preserve"> - </v>
          </cell>
          <cell r="F375" t="str">
            <v xml:space="preserve"> - </v>
          </cell>
          <cell r="G375" t="str">
            <v xml:space="preserve"> - </v>
          </cell>
          <cell r="H375" t="str">
            <v xml:space="preserve"> - </v>
          </cell>
          <cell r="I375" t="str">
            <v xml:space="preserve"> - </v>
          </cell>
          <cell r="J375" t="str">
            <v xml:space="preserve"> - </v>
          </cell>
          <cell r="K375" t="str">
            <v xml:space="preserve"> - </v>
          </cell>
          <cell r="L375" t="str">
            <v xml:space="preserve"> - </v>
          </cell>
          <cell r="M375" t="str">
            <v xml:space="preserve"> - </v>
          </cell>
          <cell r="N375" t="str">
            <v xml:space="preserve"> - </v>
          </cell>
          <cell r="O375" t="str">
            <v xml:space="preserve"> - </v>
          </cell>
          <cell r="P375" t="str">
            <v xml:space="preserve"> - </v>
          </cell>
          <cell r="Q375" t="str">
            <v xml:space="preserve"> - </v>
          </cell>
          <cell r="R375" t="str">
            <v xml:space="preserve"> - </v>
          </cell>
          <cell r="S375" t="str">
            <v xml:space="preserve"> - </v>
          </cell>
          <cell r="T375" t="str">
            <v xml:space="preserve"> - </v>
          </cell>
          <cell r="U375" t="str">
            <v xml:space="preserve"> - </v>
          </cell>
          <cell r="V375" t="str">
            <v xml:space="preserve"> - </v>
          </cell>
          <cell r="W375" t="str">
            <v xml:space="preserve"> - </v>
          </cell>
          <cell r="X375" t="str">
            <v xml:space="preserve"> - </v>
          </cell>
          <cell r="Y375" t="str">
            <v xml:space="preserve"> - </v>
          </cell>
          <cell r="Z375" t="str">
            <v xml:space="preserve"> - </v>
          </cell>
          <cell r="AA375" t="str">
            <v xml:space="preserve"> - </v>
          </cell>
          <cell r="AB375" t="str">
            <v xml:space="preserve"> - </v>
          </cell>
          <cell r="AC375" t="str">
            <v xml:space="preserve"> - </v>
          </cell>
          <cell r="AD375" t="str">
            <v xml:space="preserve"> - </v>
          </cell>
          <cell r="AE375" t="str">
            <v xml:space="preserve"> - </v>
          </cell>
          <cell r="AF375" t="str">
            <v xml:space="preserve"> - </v>
          </cell>
          <cell r="AG375" t="str">
            <v xml:space="preserve"> - </v>
          </cell>
          <cell r="AH375" t="str">
            <v xml:space="preserve"> - </v>
          </cell>
          <cell r="AI375" t="str">
            <v xml:space="preserve"> - </v>
          </cell>
          <cell r="AJ375" t="str">
            <v xml:space="preserve"> - </v>
          </cell>
          <cell r="AK375" t="str">
            <v xml:space="preserve"> - </v>
          </cell>
          <cell r="AL375" t="str">
            <v xml:space="preserve"> - </v>
          </cell>
          <cell r="AM375" t="str">
            <v xml:space="preserve"> - </v>
          </cell>
          <cell r="AN375" t="str">
            <v xml:space="preserve"> - </v>
          </cell>
          <cell r="AO375" t="str">
            <v xml:space="preserve"> - </v>
          </cell>
          <cell r="AP375" t="str">
            <v xml:space="preserve"> - </v>
          </cell>
          <cell r="AQ375" t="str">
            <v xml:space="preserve"> - </v>
          </cell>
          <cell r="AR375" t="str">
            <v xml:space="preserve"> - </v>
          </cell>
          <cell r="AS375" t="str">
            <v xml:space="preserve"> - </v>
          </cell>
          <cell r="AT375" t="str">
            <v xml:space="preserve"> - </v>
          </cell>
          <cell r="AU375" t="str">
            <v xml:space="preserve"> - </v>
          </cell>
          <cell r="AV375" t="str">
            <v xml:space="preserve"> - </v>
          </cell>
          <cell r="AW375" t="str">
            <v xml:space="preserve"> - </v>
          </cell>
          <cell r="AX375" t="str">
            <v xml:space="preserve"> - </v>
          </cell>
          <cell r="AY375" t="str">
            <v xml:space="preserve"> - </v>
          </cell>
          <cell r="AZ375" t="str">
            <v xml:space="preserve"> - </v>
          </cell>
          <cell r="BA375" t="str">
            <v xml:space="preserve"> - </v>
          </cell>
          <cell r="BB375" t="str">
            <v xml:space="preserve"> - </v>
          </cell>
          <cell r="BC375" t="str">
            <v xml:space="preserve"> - </v>
          </cell>
          <cell r="BD375" t="str">
            <v xml:space="preserve"> - </v>
          </cell>
          <cell r="BE375" t="str">
            <v xml:space="preserve"> - </v>
          </cell>
          <cell r="BF375" t="str">
            <v xml:space="preserve"> - </v>
          </cell>
          <cell r="BG375" t="str">
            <v xml:space="preserve"> - </v>
          </cell>
          <cell r="BH375" t="str">
            <v xml:space="preserve"> - </v>
          </cell>
          <cell r="BI375" t="str">
            <v xml:space="preserve"> - </v>
          </cell>
          <cell r="BJ375" t="str">
            <v xml:space="preserve"> - </v>
          </cell>
          <cell r="BK375" t="str">
            <v xml:space="preserve"> - </v>
          </cell>
          <cell r="BL375" t="str">
            <v xml:space="preserve"> - </v>
          </cell>
          <cell r="BM375" t="str">
            <v xml:space="preserve"> - </v>
          </cell>
          <cell r="BN375" t="str">
            <v xml:space="preserve"> - </v>
          </cell>
        </row>
        <row r="376">
          <cell r="A376" t="str">
            <v xml:space="preserve"> - </v>
          </cell>
          <cell r="B376" t="str">
            <v xml:space="preserve"> - </v>
          </cell>
          <cell r="C376" t="str">
            <v xml:space="preserve"> - </v>
          </cell>
          <cell r="D376" t="str">
            <v xml:space="preserve"> - </v>
          </cell>
          <cell r="E376" t="str">
            <v xml:space="preserve"> - </v>
          </cell>
          <cell r="F376" t="str">
            <v xml:space="preserve"> - </v>
          </cell>
          <cell r="G376" t="str">
            <v xml:space="preserve"> - </v>
          </cell>
          <cell r="H376" t="str">
            <v xml:space="preserve"> - </v>
          </cell>
          <cell r="I376" t="str">
            <v xml:space="preserve"> - </v>
          </cell>
          <cell r="J376" t="str">
            <v xml:space="preserve"> - </v>
          </cell>
          <cell r="K376" t="str">
            <v xml:space="preserve"> - </v>
          </cell>
          <cell r="L376" t="str">
            <v xml:space="preserve"> - </v>
          </cell>
          <cell r="M376" t="str">
            <v xml:space="preserve"> - </v>
          </cell>
          <cell r="N376" t="str">
            <v xml:space="preserve"> - </v>
          </cell>
          <cell r="O376" t="str">
            <v xml:space="preserve"> - </v>
          </cell>
          <cell r="P376" t="str">
            <v xml:space="preserve"> - </v>
          </cell>
          <cell r="Q376" t="str">
            <v xml:space="preserve"> - </v>
          </cell>
          <cell r="R376" t="str">
            <v xml:space="preserve"> - </v>
          </cell>
          <cell r="S376" t="str">
            <v xml:space="preserve"> - </v>
          </cell>
          <cell r="T376" t="str">
            <v xml:space="preserve"> - </v>
          </cell>
          <cell r="U376" t="str">
            <v xml:space="preserve"> - </v>
          </cell>
          <cell r="V376" t="str">
            <v xml:space="preserve"> - </v>
          </cell>
          <cell r="W376" t="str">
            <v xml:space="preserve"> - </v>
          </cell>
          <cell r="X376" t="str">
            <v xml:space="preserve"> - </v>
          </cell>
          <cell r="Y376" t="str">
            <v xml:space="preserve"> - </v>
          </cell>
          <cell r="Z376" t="str">
            <v xml:space="preserve"> - </v>
          </cell>
          <cell r="AA376" t="str">
            <v xml:space="preserve"> - </v>
          </cell>
          <cell r="AB376" t="str">
            <v xml:space="preserve"> - </v>
          </cell>
          <cell r="AC376" t="str">
            <v xml:space="preserve"> - </v>
          </cell>
          <cell r="AD376" t="str">
            <v xml:space="preserve"> - </v>
          </cell>
          <cell r="AE376" t="str">
            <v xml:space="preserve"> - </v>
          </cell>
          <cell r="AF376" t="str">
            <v xml:space="preserve"> - </v>
          </cell>
          <cell r="AG376" t="str">
            <v xml:space="preserve"> - </v>
          </cell>
          <cell r="AH376" t="str">
            <v xml:space="preserve"> - </v>
          </cell>
          <cell r="AI376" t="str">
            <v xml:space="preserve"> - </v>
          </cell>
          <cell r="AJ376" t="str">
            <v xml:space="preserve"> - </v>
          </cell>
          <cell r="AK376" t="str">
            <v xml:space="preserve"> - </v>
          </cell>
          <cell r="AL376" t="str">
            <v xml:space="preserve"> - </v>
          </cell>
          <cell r="AM376" t="str">
            <v xml:space="preserve"> - </v>
          </cell>
          <cell r="AN376" t="str">
            <v xml:space="preserve"> - </v>
          </cell>
          <cell r="AO376" t="str">
            <v xml:space="preserve"> - </v>
          </cell>
          <cell r="AP376" t="str">
            <v xml:space="preserve"> - </v>
          </cell>
          <cell r="AQ376" t="str">
            <v xml:space="preserve"> - </v>
          </cell>
          <cell r="AR376" t="str">
            <v xml:space="preserve"> - </v>
          </cell>
          <cell r="AS376" t="str">
            <v xml:space="preserve"> - </v>
          </cell>
          <cell r="AT376" t="str">
            <v xml:space="preserve"> - </v>
          </cell>
          <cell r="AU376" t="str">
            <v xml:space="preserve"> - </v>
          </cell>
          <cell r="AV376" t="str">
            <v xml:space="preserve"> - </v>
          </cell>
          <cell r="AW376" t="str">
            <v xml:space="preserve"> - </v>
          </cell>
          <cell r="AX376" t="str">
            <v xml:space="preserve"> - </v>
          </cell>
          <cell r="AY376" t="str">
            <v xml:space="preserve"> - </v>
          </cell>
          <cell r="AZ376" t="str">
            <v xml:space="preserve"> - </v>
          </cell>
          <cell r="BA376" t="str">
            <v xml:space="preserve"> - </v>
          </cell>
          <cell r="BB376" t="str">
            <v xml:space="preserve"> - </v>
          </cell>
          <cell r="BC376" t="str">
            <v xml:space="preserve"> - </v>
          </cell>
          <cell r="BD376" t="str">
            <v xml:space="preserve"> - </v>
          </cell>
          <cell r="BE376" t="str">
            <v xml:space="preserve"> - </v>
          </cell>
          <cell r="BF376" t="str">
            <v xml:space="preserve"> - </v>
          </cell>
          <cell r="BG376" t="str">
            <v xml:space="preserve"> - </v>
          </cell>
          <cell r="BH376" t="str">
            <v xml:space="preserve"> - </v>
          </cell>
          <cell r="BI376" t="str">
            <v xml:space="preserve"> - </v>
          </cell>
          <cell r="BJ376" t="str">
            <v xml:space="preserve"> - </v>
          </cell>
          <cell r="BK376" t="str">
            <v xml:space="preserve"> - </v>
          </cell>
          <cell r="BL376" t="str">
            <v xml:space="preserve"> - </v>
          </cell>
          <cell r="BM376" t="str">
            <v xml:space="preserve"> - </v>
          </cell>
          <cell r="BN376" t="str">
            <v xml:space="preserve"> - </v>
          </cell>
        </row>
        <row r="377">
          <cell r="A377" t="str">
            <v xml:space="preserve"> - </v>
          </cell>
          <cell r="B377" t="str">
            <v xml:space="preserve"> - </v>
          </cell>
          <cell r="C377" t="str">
            <v xml:space="preserve"> - </v>
          </cell>
          <cell r="D377" t="str">
            <v xml:space="preserve"> - </v>
          </cell>
          <cell r="E377" t="str">
            <v xml:space="preserve"> - </v>
          </cell>
          <cell r="F377" t="str">
            <v xml:space="preserve"> - </v>
          </cell>
          <cell r="G377" t="str">
            <v xml:space="preserve"> - </v>
          </cell>
          <cell r="H377" t="str">
            <v xml:space="preserve"> - </v>
          </cell>
          <cell r="I377" t="str">
            <v xml:space="preserve"> - </v>
          </cell>
          <cell r="J377" t="str">
            <v xml:space="preserve"> - </v>
          </cell>
          <cell r="K377" t="str">
            <v xml:space="preserve"> - </v>
          </cell>
          <cell r="L377" t="str">
            <v xml:space="preserve"> - </v>
          </cell>
          <cell r="M377" t="str">
            <v xml:space="preserve"> - </v>
          </cell>
          <cell r="N377" t="str">
            <v xml:space="preserve"> - </v>
          </cell>
          <cell r="O377" t="str">
            <v xml:space="preserve"> - </v>
          </cell>
          <cell r="P377" t="str">
            <v xml:space="preserve"> - </v>
          </cell>
          <cell r="Q377" t="str">
            <v xml:space="preserve"> - </v>
          </cell>
          <cell r="R377" t="str">
            <v xml:space="preserve"> - </v>
          </cell>
          <cell r="S377" t="str">
            <v xml:space="preserve"> - </v>
          </cell>
          <cell r="T377" t="str">
            <v xml:space="preserve"> - </v>
          </cell>
          <cell r="U377" t="str">
            <v xml:space="preserve"> - </v>
          </cell>
          <cell r="V377" t="str">
            <v xml:space="preserve"> - </v>
          </cell>
          <cell r="W377" t="str">
            <v xml:space="preserve"> - </v>
          </cell>
          <cell r="X377" t="str">
            <v xml:space="preserve"> - </v>
          </cell>
          <cell r="Y377" t="str">
            <v xml:space="preserve"> - </v>
          </cell>
          <cell r="Z377" t="str">
            <v xml:space="preserve"> - </v>
          </cell>
          <cell r="AA377" t="str">
            <v xml:space="preserve"> - </v>
          </cell>
          <cell r="AB377" t="str">
            <v xml:space="preserve"> - </v>
          </cell>
          <cell r="AC377" t="str">
            <v xml:space="preserve"> - </v>
          </cell>
          <cell r="AD377" t="str">
            <v xml:space="preserve"> - </v>
          </cell>
          <cell r="AE377" t="str">
            <v xml:space="preserve"> - </v>
          </cell>
          <cell r="AF377" t="str">
            <v xml:space="preserve"> - </v>
          </cell>
          <cell r="AG377" t="str">
            <v xml:space="preserve"> - </v>
          </cell>
          <cell r="AH377" t="str">
            <v xml:space="preserve"> - </v>
          </cell>
          <cell r="AI377" t="str">
            <v xml:space="preserve"> - </v>
          </cell>
          <cell r="AJ377" t="str">
            <v xml:space="preserve"> - </v>
          </cell>
          <cell r="AK377" t="str">
            <v xml:space="preserve"> - </v>
          </cell>
          <cell r="AL377" t="str">
            <v xml:space="preserve"> - </v>
          </cell>
          <cell r="AM377" t="str">
            <v xml:space="preserve"> - </v>
          </cell>
          <cell r="AN377" t="str">
            <v xml:space="preserve"> - </v>
          </cell>
          <cell r="AO377" t="str">
            <v xml:space="preserve"> - </v>
          </cell>
          <cell r="AP377" t="str">
            <v xml:space="preserve"> - </v>
          </cell>
          <cell r="AQ377" t="str">
            <v xml:space="preserve"> - </v>
          </cell>
          <cell r="AR377" t="str">
            <v xml:space="preserve"> - </v>
          </cell>
          <cell r="AS377" t="str">
            <v xml:space="preserve"> - </v>
          </cell>
          <cell r="AT377" t="str">
            <v xml:space="preserve"> - </v>
          </cell>
          <cell r="AU377" t="str">
            <v xml:space="preserve"> - </v>
          </cell>
          <cell r="AV377" t="str">
            <v xml:space="preserve"> - </v>
          </cell>
          <cell r="AW377" t="str">
            <v xml:space="preserve"> - </v>
          </cell>
          <cell r="AX377" t="str">
            <v xml:space="preserve"> - </v>
          </cell>
          <cell r="AY377" t="str">
            <v xml:space="preserve"> - </v>
          </cell>
          <cell r="AZ377" t="str">
            <v xml:space="preserve"> - </v>
          </cell>
          <cell r="BA377" t="str">
            <v xml:space="preserve"> - </v>
          </cell>
          <cell r="BB377" t="str">
            <v xml:space="preserve"> - </v>
          </cell>
          <cell r="BC377" t="str">
            <v xml:space="preserve"> - </v>
          </cell>
          <cell r="BD377" t="str">
            <v xml:space="preserve"> - </v>
          </cell>
          <cell r="BE377" t="str">
            <v xml:space="preserve"> - </v>
          </cell>
          <cell r="BF377" t="str">
            <v xml:space="preserve"> - </v>
          </cell>
          <cell r="BG377" t="str">
            <v xml:space="preserve"> - </v>
          </cell>
          <cell r="BH377" t="str">
            <v xml:space="preserve"> - </v>
          </cell>
          <cell r="BI377" t="str">
            <v xml:space="preserve"> - </v>
          </cell>
          <cell r="BJ377" t="str">
            <v xml:space="preserve"> - </v>
          </cell>
          <cell r="BK377" t="str">
            <v xml:space="preserve"> - </v>
          </cell>
          <cell r="BL377" t="str">
            <v xml:space="preserve"> - </v>
          </cell>
          <cell r="BM377" t="str">
            <v xml:space="preserve"> - </v>
          </cell>
          <cell r="BN377" t="str">
            <v xml:space="preserve"> - </v>
          </cell>
        </row>
        <row r="378">
          <cell r="A378" t="str">
            <v xml:space="preserve"> - </v>
          </cell>
          <cell r="B378" t="str">
            <v xml:space="preserve"> - </v>
          </cell>
          <cell r="C378" t="str">
            <v xml:space="preserve"> - </v>
          </cell>
          <cell r="D378" t="str">
            <v xml:space="preserve"> - </v>
          </cell>
          <cell r="E378" t="str">
            <v xml:space="preserve"> - </v>
          </cell>
          <cell r="F378" t="str">
            <v xml:space="preserve"> - </v>
          </cell>
          <cell r="G378" t="str">
            <v xml:space="preserve"> - </v>
          </cell>
          <cell r="H378" t="str">
            <v xml:space="preserve"> - </v>
          </cell>
          <cell r="I378" t="str">
            <v xml:space="preserve"> - </v>
          </cell>
          <cell r="J378" t="str">
            <v xml:space="preserve"> - </v>
          </cell>
          <cell r="K378" t="str">
            <v xml:space="preserve"> - </v>
          </cell>
          <cell r="L378" t="str">
            <v xml:space="preserve"> - </v>
          </cell>
          <cell r="M378" t="str">
            <v xml:space="preserve"> - </v>
          </cell>
          <cell r="N378" t="str">
            <v xml:space="preserve"> - </v>
          </cell>
          <cell r="O378" t="str">
            <v xml:space="preserve"> - </v>
          </cell>
          <cell r="P378" t="str">
            <v xml:space="preserve"> - </v>
          </cell>
          <cell r="Q378" t="str">
            <v xml:space="preserve"> - </v>
          </cell>
          <cell r="R378" t="str">
            <v xml:space="preserve"> - </v>
          </cell>
          <cell r="S378" t="str">
            <v xml:space="preserve"> - </v>
          </cell>
          <cell r="T378" t="str">
            <v xml:space="preserve"> - </v>
          </cell>
          <cell r="U378" t="str">
            <v xml:space="preserve"> - </v>
          </cell>
          <cell r="V378" t="str">
            <v xml:space="preserve"> - </v>
          </cell>
          <cell r="W378" t="str">
            <v xml:space="preserve"> - </v>
          </cell>
          <cell r="X378" t="str">
            <v xml:space="preserve"> - </v>
          </cell>
          <cell r="Y378" t="str">
            <v xml:space="preserve"> - </v>
          </cell>
          <cell r="Z378" t="str">
            <v xml:space="preserve"> - </v>
          </cell>
          <cell r="AA378" t="str">
            <v xml:space="preserve"> - </v>
          </cell>
          <cell r="AB378" t="str">
            <v xml:space="preserve"> - </v>
          </cell>
          <cell r="AC378" t="str">
            <v xml:space="preserve"> - </v>
          </cell>
          <cell r="AD378" t="str">
            <v xml:space="preserve"> - </v>
          </cell>
          <cell r="AE378" t="str">
            <v xml:space="preserve"> - </v>
          </cell>
          <cell r="AF378" t="str">
            <v xml:space="preserve"> - </v>
          </cell>
          <cell r="AG378" t="str">
            <v xml:space="preserve"> - </v>
          </cell>
          <cell r="AH378" t="str">
            <v xml:space="preserve"> - </v>
          </cell>
          <cell r="AI378" t="str">
            <v xml:space="preserve"> - </v>
          </cell>
          <cell r="AJ378" t="str">
            <v xml:space="preserve"> - </v>
          </cell>
          <cell r="AK378" t="str">
            <v xml:space="preserve"> - </v>
          </cell>
          <cell r="AL378" t="str">
            <v xml:space="preserve"> - </v>
          </cell>
          <cell r="AM378" t="str">
            <v xml:space="preserve"> - </v>
          </cell>
          <cell r="AN378" t="str">
            <v xml:space="preserve"> - </v>
          </cell>
          <cell r="AO378" t="str">
            <v xml:space="preserve"> - </v>
          </cell>
          <cell r="AP378" t="str">
            <v xml:space="preserve"> - </v>
          </cell>
          <cell r="AQ378" t="str">
            <v xml:space="preserve"> - </v>
          </cell>
          <cell r="AR378" t="str">
            <v xml:space="preserve"> - </v>
          </cell>
          <cell r="AS378" t="str">
            <v xml:space="preserve"> - </v>
          </cell>
          <cell r="AT378" t="str">
            <v xml:space="preserve"> - </v>
          </cell>
          <cell r="AU378" t="str">
            <v xml:space="preserve"> - </v>
          </cell>
          <cell r="AV378" t="str">
            <v xml:space="preserve"> - </v>
          </cell>
          <cell r="AW378" t="str">
            <v xml:space="preserve"> - </v>
          </cell>
          <cell r="AX378" t="str">
            <v xml:space="preserve"> - </v>
          </cell>
          <cell r="AY378" t="str">
            <v xml:space="preserve"> - </v>
          </cell>
          <cell r="AZ378" t="str">
            <v xml:space="preserve"> - </v>
          </cell>
          <cell r="BA378" t="str">
            <v xml:space="preserve"> - </v>
          </cell>
          <cell r="BB378" t="str">
            <v xml:space="preserve"> - </v>
          </cell>
          <cell r="BC378" t="str">
            <v xml:space="preserve"> - </v>
          </cell>
          <cell r="BD378" t="str">
            <v xml:space="preserve"> - </v>
          </cell>
          <cell r="BE378" t="str">
            <v xml:space="preserve"> - </v>
          </cell>
          <cell r="BF378" t="str">
            <v xml:space="preserve"> - </v>
          </cell>
          <cell r="BG378" t="str">
            <v xml:space="preserve"> - </v>
          </cell>
          <cell r="BH378" t="str">
            <v xml:space="preserve"> - </v>
          </cell>
          <cell r="BI378" t="str">
            <v xml:space="preserve"> - </v>
          </cell>
          <cell r="BJ378" t="str">
            <v xml:space="preserve"> - </v>
          </cell>
          <cell r="BK378" t="str">
            <v xml:space="preserve"> - </v>
          </cell>
          <cell r="BL378" t="str">
            <v xml:space="preserve"> - </v>
          </cell>
          <cell r="BM378" t="str">
            <v xml:space="preserve"> - </v>
          </cell>
          <cell r="BN378" t="str">
            <v xml:space="preserve"> - </v>
          </cell>
        </row>
        <row r="379">
          <cell r="A379" t="str">
            <v xml:space="preserve"> - </v>
          </cell>
          <cell r="B379" t="str">
            <v xml:space="preserve"> - </v>
          </cell>
          <cell r="C379" t="str">
            <v xml:space="preserve"> - </v>
          </cell>
          <cell r="D379" t="str">
            <v xml:space="preserve"> - </v>
          </cell>
          <cell r="E379" t="str">
            <v xml:space="preserve"> - </v>
          </cell>
          <cell r="F379" t="str">
            <v xml:space="preserve"> - </v>
          </cell>
          <cell r="G379" t="str">
            <v xml:space="preserve"> - </v>
          </cell>
          <cell r="H379" t="str">
            <v xml:space="preserve"> - </v>
          </cell>
          <cell r="I379" t="str">
            <v xml:space="preserve"> - </v>
          </cell>
          <cell r="J379" t="str">
            <v xml:space="preserve"> - </v>
          </cell>
          <cell r="K379" t="str">
            <v xml:space="preserve"> - </v>
          </cell>
          <cell r="L379" t="str">
            <v xml:space="preserve"> - </v>
          </cell>
          <cell r="M379" t="str">
            <v xml:space="preserve"> - </v>
          </cell>
          <cell r="N379" t="str">
            <v xml:space="preserve"> - </v>
          </cell>
          <cell r="O379" t="str">
            <v xml:space="preserve"> - </v>
          </cell>
          <cell r="P379" t="str">
            <v xml:space="preserve"> - </v>
          </cell>
          <cell r="Q379" t="str">
            <v xml:space="preserve"> - </v>
          </cell>
          <cell r="R379" t="str">
            <v xml:space="preserve"> - </v>
          </cell>
          <cell r="S379" t="str">
            <v xml:space="preserve"> - </v>
          </cell>
          <cell r="T379" t="str">
            <v xml:space="preserve"> - </v>
          </cell>
          <cell r="U379" t="str">
            <v xml:space="preserve"> - </v>
          </cell>
          <cell r="V379" t="str">
            <v xml:space="preserve"> - </v>
          </cell>
          <cell r="W379" t="str">
            <v xml:space="preserve"> - </v>
          </cell>
          <cell r="X379" t="str">
            <v xml:space="preserve"> - </v>
          </cell>
          <cell r="Y379" t="str">
            <v xml:space="preserve"> - </v>
          </cell>
          <cell r="Z379" t="str">
            <v xml:space="preserve"> - </v>
          </cell>
          <cell r="AA379" t="str">
            <v xml:space="preserve"> - </v>
          </cell>
          <cell r="AB379" t="str">
            <v xml:space="preserve"> - </v>
          </cell>
          <cell r="AC379" t="str">
            <v xml:space="preserve"> - </v>
          </cell>
          <cell r="AD379" t="str">
            <v xml:space="preserve"> - </v>
          </cell>
          <cell r="AE379" t="str">
            <v xml:space="preserve"> - </v>
          </cell>
          <cell r="AF379" t="str">
            <v xml:space="preserve"> - </v>
          </cell>
          <cell r="AG379" t="str">
            <v xml:space="preserve"> - </v>
          </cell>
          <cell r="AH379" t="str">
            <v xml:space="preserve"> - </v>
          </cell>
          <cell r="AI379" t="str">
            <v xml:space="preserve"> - </v>
          </cell>
          <cell r="AJ379" t="str">
            <v xml:space="preserve"> - </v>
          </cell>
          <cell r="AK379" t="str">
            <v xml:space="preserve"> - </v>
          </cell>
          <cell r="AL379" t="str">
            <v xml:space="preserve"> - </v>
          </cell>
          <cell r="AM379" t="str">
            <v xml:space="preserve"> - </v>
          </cell>
          <cell r="AN379" t="str">
            <v xml:space="preserve"> - </v>
          </cell>
          <cell r="AO379" t="str">
            <v xml:space="preserve"> - </v>
          </cell>
          <cell r="AP379" t="str">
            <v xml:space="preserve"> - </v>
          </cell>
          <cell r="AQ379" t="str">
            <v xml:space="preserve"> - </v>
          </cell>
          <cell r="AR379" t="str">
            <v xml:space="preserve"> - </v>
          </cell>
          <cell r="AS379" t="str">
            <v xml:space="preserve"> - </v>
          </cell>
          <cell r="AT379" t="str">
            <v xml:space="preserve"> - </v>
          </cell>
          <cell r="AU379" t="str">
            <v xml:space="preserve"> - </v>
          </cell>
          <cell r="AV379" t="str">
            <v xml:space="preserve"> - </v>
          </cell>
          <cell r="AW379" t="str">
            <v xml:space="preserve"> - </v>
          </cell>
          <cell r="AX379" t="str">
            <v xml:space="preserve"> - </v>
          </cell>
          <cell r="AY379" t="str">
            <v xml:space="preserve"> - </v>
          </cell>
          <cell r="AZ379" t="str">
            <v xml:space="preserve"> - </v>
          </cell>
          <cell r="BA379" t="str">
            <v xml:space="preserve"> - </v>
          </cell>
          <cell r="BB379" t="str">
            <v xml:space="preserve"> - </v>
          </cell>
          <cell r="BC379" t="str">
            <v xml:space="preserve"> - </v>
          </cell>
          <cell r="BD379" t="str">
            <v xml:space="preserve"> - </v>
          </cell>
          <cell r="BE379" t="str">
            <v xml:space="preserve"> - </v>
          </cell>
          <cell r="BF379" t="str">
            <v xml:space="preserve"> - </v>
          </cell>
          <cell r="BG379" t="str">
            <v xml:space="preserve"> - </v>
          </cell>
          <cell r="BH379" t="str">
            <v xml:space="preserve"> - </v>
          </cell>
          <cell r="BI379" t="str">
            <v xml:space="preserve"> - </v>
          </cell>
          <cell r="BJ379" t="str">
            <v xml:space="preserve"> - </v>
          </cell>
          <cell r="BK379" t="str">
            <v xml:space="preserve"> - </v>
          </cell>
          <cell r="BL379" t="str">
            <v xml:space="preserve"> - </v>
          </cell>
          <cell r="BM379" t="str">
            <v xml:space="preserve"> - </v>
          </cell>
          <cell r="BN379" t="str">
            <v xml:space="preserve"> - </v>
          </cell>
        </row>
        <row r="380">
          <cell r="A380" t="str">
            <v xml:space="preserve"> - </v>
          </cell>
          <cell r="B380" t="str">
            <v xml:space="preserve"> - </v>
          </cell>
          <cell r="C380" t="str">
            <v xml:space="preserve"> - </v>
          </cell>
          <cell r="D380" t="str">
            <v xml:space="preserve"> - </v>
          </cell>
          <cell r="E380" t="str">
            <v xml:space="preserve"> - </v>
          </cell>
          <cell r="F380" t="str">
            <v xml:space="preserve"> - </v>
          </cell>
          <cell r="G380" t="str">
            <v xml:space="preserve"> - </v>
          </cell>
          <cell r="H380" t="str">
            <v xml:space="preserve"> - </v>
          </cell>
          <cell r="I380" t="str">
            <v xml:space="preserve"> - </v>
          </cell>
          <cell r="J380" t="str">
            <v xml:space="preserve"> - </v>
          </cell>
          <cell r="K380" t="str">
            <v xml:space="preserve"> - </v>
          </cell>
          <cell r="L380" t="str">
            <v xml:space="preserve"> - </v>
          </cell>
          <cell r="M380" t="str">
            <v xml:space="preserve"> - </v>
          </cell>
          <cell r="N380" t="str">
            <v xml:space="preserve"> - </v>
          </cell>
          <cell r="O380" t="str">
            <v xml:space="preserve"> - </v>
          </cell>
          <cell r="P380" t="str">
            <v xml:space="preserve"> - </v>
          </cell>
          <cell r="Q380" t="str">
            <v xml:space="preserve"> - </v>
          </cell>
          <cell r="R380" t="str">
            <v xml:space="preserve"> - </v>
          </cell>
          <cell r="S380" t="str">
            <v xml:space="preserve"> - </v>
          </cell>
          <cell r="T380" t="str">
            <v xml:space="preserve"> - </v>
          </cell>
          <cell r="U380" t="str">
            <v xml:space="preserve"> - </v>
          </cell>
          <cell r="V380" t="str">
            <v xml:space="preserve"> - </v>
          </cell>
          <cell r="W380" t="str">
            <v xml:space="preserve"> - </v>
          </cell>
          <cell r="X380" t="str">
            <v xml:space="preserve"> - </v>
          </cell>
          <cell r="Y380" t="str">
            <v xml:space="preserve"> - </v>
          </cell>
          <cell r="Z380" t="str">
            <v xml:space="preserve"> - </v>
          </cell>
          <cell r="AA380" t="str">
            <v xml:space="preserve"> - </v>
          </cell>
          <cell r="AB380" t="str">
            <v xml:space="preserve"> - </v>
          </cell>
          <cell r="AC380" t="str">
            <v xml:space="preserve"> - </v>
          </cell>
          <cell r="AD380" t="str">
            <v xml:space="preserve"> - </v>
          </cell>
          <cell r="AE380" t="str">
            <v xml:space="preserve"> - </v>
          </cell>
          <cell r="AF380" t="str">
            <v xml:space="preserve"> - </v>
          </cell>
          <cell r="AG380" t="str">
            <v xml:space="preserve"> - </v>
          </cell>
          <cell r="AH380" t="str">
            <v xml:space="preserve"> - </v>
          </cell>
          <cell r="AI380" t="str">
            <v xml:space="preserve"> - </v>
          </cell>
          <cell r="AJ380" t="str">
            <v xml:space="preserve"> - </v>
          </cell>
          <cell r="AK380" t="str">
            <v xml:space="preserve"> - </v>
          </cell>
          <cell r="AL380" t="str">
            <v xml:space="preserve"> - </v>
          </cell>
          <cell r="AM380" t="str">
            <v xml:space="preserve"> - </v>
          </cell>
          <cell r="AN380" t="str">
            <v xml:space="preserve"> - </v>
          </cell>
          <cell r="AO380" t="str">
            <v xml:space="preserve"> - </v>
          </cell>
          <cell r="AP380" t="str">
            <v xml:space="preserve"> - </v>
          </cell>
          <cell r="AQ380" t="str">
            <v xml:space="preserve"> - </v>
          </cell>
          <cell r="AR380" t="str">
            <v xml:space="preserve"> - </v>
          </cell>
          <cell r="AS380" t="str">
            <v xml:space="preserve"> - </v>
          </cell>
          <cell r="AT380" t="str">
            <v xml:space="preserve"> - </v>
          </cell>
          <cell r="AU380" t="str">
            <v xml:space="preserve"> - </v>
          </cell>
          <cell r="AV380" t="str">
            <v xml:space="preserve"> - </v>
          </cell>
          <cell r="AW380" t="str">
            <v xml:space="preserve"> - </v>
          </cell>
          <cell r="AX380" t="str">
            <v xml:space="preserve"> - </v>
          </cell>
          <cell r="AY380" t="str">
            <v xml:space="preserve"> - </v>
          </cell>
          <cell r="AZ380" t="str">
            <v xml:space="preserve"> - </v>
          </cell>
          <cell r="BA380" t="str">
            <v xml:space="preserve"> - </v>
          </cell>
          <cell r="BB380" t="str">
            <v xml:space="preserve"> - </v>
          </cell>
          <cell r="BC380" t="str">
            <v xml:space="preserve"> - </v>
          </cell>
          <cell r="BD380" t="str">
            <v xml:space="preserve"> - </v>
          </cell>
          <cell r="BE380" t="str">
            <v xml:space="preserve"> - </v>
          </cell>
          <cell r="BF380" t="str">
            <v xml:space="preserve"> - </v>
          </cell>
          <cell r="BG380" t="str">
            <v xml:space="preserve"> - </v>
          </cell>
          <cell r="BH380" t="str">
            <v xml:space="preserve"> - </v>
          </cell>
          <cell r="BI380" t="str">
            <v xml:space="preserve"> - </v>
          </cell>
          <cell r="BJ380" t="str">
            <v xml:space="preserve"> - </v>
          </cell>
          <cell r="BK380" t="str">
            <v xml:space="preserve"> - </v>
          </cell>
          <cell r="BL380" t="str">
            <v xml:space="preserve"> - </v>
          </cell>
          <cell r="BM380" t="str">
            <v xml:space="preserve"> - </v>
          </cell>
          <cell r="BN380" t="str">
            <v xml:space="preserve"> - </v>
          </cell>
        </row>
        <row r="381">
          <cell r="A381" t="str">
            <v xml:space="preserve"> - </v>
          </cell>
          <cell r="B381" t="str">
            <v xml:space="preserve"> - </v>
          </cell>
          <cell r="C381" t="str">
            <v xml:space="preserve"> - </v>
          </cell>
          <cell r="D381" t="str">
            <v xml:space="preserve"> - </v>
          </cell>
          <cell r="E381" t="str">
            <v xml:space="preserve"> - </v>
          </cell>
          <cell r="F381" t="str">
            <v xml:space="preserve"> - </v>
          </cell>
          <cell r="G381" t="str">
            <v xml:space="preserve"> - </v>
          </cell>
          <cell r="H381" t="str">
            <v xml:space="preserve"> - </v>
          </cell>
          <cell r="I381" t="str">
            <v xml:space="preserve"> - </v>
          </cell>
          <cell r="J381" t="str">
            <v xml:space="preserve"> - </v>
          </cell>
          <cell r="K381" t="str">
            <v xml:space="preserve"> - </v>
          </cell>
          <cell r="L381" t="str">
            <v xml:space="preserve"> - </v>
          </cell>
          <cell r="M381" t="str">
            <v xml:space="preserve"> - </v>
          </cell>
          <cell r="N381" t="str">
            <v xml:space="preserve"> - </v>
          </cell>
          <cell r="O381" t="str">
            <v xml:space="preserve"> - </v>
          </cell>
          <cell r="P381" t="str">
            <v xml:space="preserve"> - </v>
          </cell>
          <cell r="Q381" t="str">
            <v xml:space="preserve"> - </v>
          </cell>
          <cell r="R381" t="str">
            <v xml:space="preserve"> - </v>
          </cell>
          <cell r="S381" t="str">
            <v xml:space="preserve"> - </v>
          </cell>
          <cell r="T381" t="str">
            <v xml:space="preserve"> - </v>
          </cell>
          <cell r="U381" t="str">
            <v xml:space="preserve"> - </v>
          </cell>
          <cell r="V381" t="str">
            <v xml:space="preserve"> - </v>
          </cell>
          <cell r="W381" t="str">
            <v xml:space="preserve"> - </v>
          </cell>
          <cell r="X381" t="str">
            <v xml:space="preserve"> - </v>
          </cell>
          <cell r="Y381" t="str">
            <v xml:space="preserve"> - </v>
          </cell>
          <cell r="Z381" t="str">
            <v xml:space="preserve"> - </v>
          </cell>
          <cell r="AA381" t="str">
            <v xml:space="preserve"> - </v>
          </cell>
          <cell r="AB381" t="str">
            <v xml:space="preserve"> - </v>
          </cell>
          <cell r="AC381" t="str">
            <v xml:space="preserve"> - </v>
          </cell>
          <cell r="AD381" t="str">
            <v xml:space="preserve"> - </v>
          </cell>
          <cell r="AE381" t="str">
            <v xml:space="preserve"> - </v>
          </cell>
          <cell r="AF381" t="str">
            <v xml:space="preserve"> - </v>
          </cell>
          <cell r="AG381" t="str">
            <v xml:space="preserve"> - </v>
          </cell>
          <cell r="AH381" t="str">
            <v xml:space="preserve"> - </v>
          </cell>
          <cell r="AI381" t="str">
            <v xml:space="preserve"> - </v>
          </cell>
          <cell r="AJ381" t="str">
            <v xml:space="preserve"> - </v>
          </cell>
          <cell r="AK381" t="str">
            <v xml:space="preserve"> - </v>
          </cell>
          <cell r="AL381" t="str">
            <v xml:space="preserve"> - </v>
          </cell>
          <cell r="AM381" t="str">
            <v xml:space="preserve"> - </v>
          </cell>
          <cell r="AN381" t="str">
            <v xml:space="preserve"> - </v>
          </cell>
          <cell r="AO381" t="str">
            <v xml:space="preserve"> - </v>
          </cell>
          <cell r="AP381" t="str">
            <v xml:space="preserve"> - </v>
          </cell>
          <cell r="AQ381" t="str">
            <v xml:space="preserve"> - </v>
          </cell>
          <cell r="AR381" t="str">
            <v xml:space="preserve"> - </v>
          </cell>
          <cell r="AS381" t="str">
            <v xml:space="preserve"> - </v>
          </cell>
          <cell r="AT381" t="str">
            <v xml:space="preserve"> - </v>
          </cell>
          <cell r="AU381" t="str">
            <v xml:space="preserve"> - </v>
          </cell>
          <cell r="AV381" t="str">
            <v xml:space="preserve"> - </v>
          </cell>
          <cell r="AW381" t="str">
            <v xml:space="preserve"> - </v>
          </cell>
          <cell r="AX381" t="str">
            <v xml:space="preserve"> - </v>
          </cell>
          <cell r="AY381" t="str">
            <v xml:space="preserve"> - </v>
          </cell>
          <cell r="AZ381" t="str">
            <v xml:space="preserve"> - </v>
          </cell>
          <cell r="BA381" t="str">
            <v xml:space="preserve"> - </v>
          </cell>
          <cell r="BB381" t="str">
            <v xml:space="preserve"> - </v>
          </cell>
          <cell r="BC381" t="str">
            <v xml:space="preserve"> - </v>
          </cell>
          <cell r="BD381" t="str">
            <v xml:space="preserve"> - </v>
          </cell>
          <cell r="BE381" t="str">
            <v xml:space="preserve"> - </v>
          </cell>
          <cell r="BF381" t="str">
            <v xml:space="preserve"> - </v>
          </cell>
          <cell r="BG381" t="str">
            <v xml:space="preserve"> - </v>
          </cell>
          <cell r="BH381" t="str">
            <v xml:space="preserve"> - </v>
          </cell>
          <cell r="BI381" t="str">
            <v xml:space="preserve"> - </v>
          </cell>
          <cell r="BJ381" t="str">
            <v xml:space="preserve"> - </v>
          </cell>
          <cell r="BK381" t="str">
            <v xml:space="preserve"> - </v>
          </cell>
          <cell r="BL381" t="str">
            <v xml:space="preserve"> - </v>
          </cell>
          <cell r="BM381" t="str">
            <v xml:space="preserve"> - </v>
          </cell>
          <cell r="BN381" t="str">
            <v xml:space="preserve"> - </v>
          </cell>
        </row>
        <row r="382">
          <cell r="A382" t="str">
            <v xml:space="preserve"> - </v>
          </cell>
          <cell r="B382" t="str">
            <v xml:space="preserve"> - </v>
          </cell>
          <cell r="C382" t="str">
            <v xml:space="preserve"> - </v>
          </cell>
          <cell r="D382" t="str">
            <v xml:space="preserve"> - </v>
          </cell>
          <cell r="E382" t="str">
            <v xml:space="preserve"> - </v>
          </cell>
          <cell r="F382" t="str">
            <v xml:space="preserve"> - </v>
          </cell>
          <cell r="G382" t="str">
            <v xml:space="preserve"> - </v>
          </cell>
          <cell r="H382" t="str">
            <v xml:space="preserve"> - </v>
          </cell>
          <cell r="I382" t="str">
            <v xml:space="preserve"> - </v>
          </cell>
          <cell r="J382" t="str">
            <v xml:space="preserve"> - </v>
          </cell>
          <cell r="K382" t="str">
            <v xml:space="preserve"> - </v>
          </cell>
          <cell r="L382" t="str">
            <v xml:space="preserve"> - </v>
          </cell>
          <cell r="M382" t="str">
            <v xml:space="preserve"> - </v>
          </cell>
          <cell r="N382" t="str">
            <v xml:space="preserve"> - </v>
          </cell>
          <cell r="O382" t="str">
            <v xml:space="preserve"> - </v>
          </cell>
          <cell r="P382" t="str">
            <v xml:space="preserve"> - </v>
          </cell>
          <cell r="Q382" t="str">
            <v xml:space="preserve"> - </v>
          </cell>
          <cell r="R382" t="str">
            <v xml:space="preserve"> - </v>
          </cell>
          <cell r="S382" t="str">
            <v xml:space="preserve"> - </v>
          </cell>
          <cell r="T382" t="str">
            <v xml:space="preserve"> - </v>
          </cell>
          <cell r="U382" t="str">
            <v xml:space="preserve"> - </v>
          </cell>
          <cell r="V382" t="str">
            <v xml:space="preserve"> - </v>
          </cell>
          <cell r="W382" t="str">
            <v xml:space="preserve"> - </v>
          </cell>
          <cell r="X382" t="str">
            <v xml:space="preserve"> - </v>
          </cell>
          <cell r="Y382" t="str">
            <v xml:space="preserve"> - </v>
          </cell>
          <cell r="Z382" t="str">
            <v xml:space="preserve"> - </v>
          </cell>
          <cell r="AA382" t="str">
            <v xml:space="preserve"> - </v>
          </cell>
          <cell r="AB382" t="str">
            <v xml:space="preserve"> - </v>
          </cell>
          <cell r="AC382" t="str">
            <v xml:space="preserve"> - </v>
          </cell>
          <cell r="AD382" t="str">
            <v xml:space="preserve"> - </v>
          </cell>
          <cell r="AE382" t="str">
            <v xml:space="preserve"> - </v>
          </cell>
          <cell r="AF382" t="str">
            <v xml:space="preserve"> - </v>
          </cell>
          <cell r="AG382" t="str">
            <v xml:space="preserve"> - </v>
          </cell>
          <cell r="AH382" t="str">
            <v xml:space="preserve"> - </v>
          </cell>
          <cell r="AI382" t="str">
            <v xml:space="preserve"> - </v>
          </cell>
          <cell r="AJ382" t="str">
            <v xml:space="preserve"> - </v>
          </cell>
          <cell r="AK382" t="str">
            <v xml:space="preserve"> - </v>
          </cell>
          <cell r="AL382" t="str">
            <v xml:space="preserve"> - </v>
          </cell>
          <cell r="AM382" t="str">
            <v xml:space="preserve"> - </v>
          </cell>
          <cell r="AN382" t="str">
            <v xml:space="preserve"> - </v>
          </cell>
          <cell r="AO382" t="str">
            <v xml:space="preserve"> - </v>
          </cell>
          <cell r="AP382" t="str">
            <v xml:space="preserve"> - </v>
          </cell>
          <cell r="AQ382" t="str">
            <v xml:space="preserve"> - </v>
          </cell>
          <cell r="AR382" t="str">
            <v xml:space="preserve"> - </v>
          </cell>
          <cell r="AS382" t="str">
            <v xml:space="preserve"> - </v>
          </cell>
          <cell r="AT382" t="str">
            <v xml:space="preserve"> - </v>
          </cell>
          <cell r="AU382" t="str">
            <v xml:space="preserve"> - </v>
          </cell>
          <cell r="AV382" t="str">
            <v xml:space="preserve"> - </v>
          </cell>
          <cell r="AW382" t="str">
            <v xml:space="preserve"> - </v>
          </cell>
          <cell r="AX382" t="str">
            <v xml:space="preserve"> - </v>
          </cell>
          <cell r="AY382" t="str">
            <v xml:space="preserve"> - </v>
          </cell>
          <cell r="AZ382" t="str">
            <v xml:space="preserve"> - </v>
          </cell>
          <cell r="BA382" t="str">
            <v xml:space="preserve"> - </v>
          </cell>
          <cell r="BB382" t="str">
            <v xml:space="preserve"> - </v>
          </cell>
          <cell r="BC382" t="str">
            <v xml:space="preserve"> - </v>
          </cell>
          <cell r="BD382" t="str">
            <v xml:space="preserve"> - </v>
          </cell>
          <cell r="BE382" t="str">
            <v xml:space="preserve"> - </v>
          </cell>
          <cell r="BF382" t="str">
            <v xml:space="preserve"> - </v>
          </cell>
          <cell r="BG382" t="str">
            <v xml:space="preserve"> - </v>
          </cell>
          <cell r="BH382" t="str">
            <v xml:space="preserve"> - </v>
          </cell>
          <cell r="BI382" t="str">
            <v xml:space="preserve"> - </v>
          </cell>
          <cell r="BJ382" t="str">
            <v xml:space="preserve"> - </v>
          </cell>
          <cell r="BK382" t="str">
            <v xml:space="preserve"> - </v>
          </cell>
          <cell r="BL382" t="str">
            <v xml:space="preserve"> - </v>
          </cell>
          <cell r="BM382" t="str">
            <v xml:space="preserve"> - </v>
          </cell>
          <cell r="BN382" t="str">
            <v xml:space="preserve"> - </v>
          </cell>
        </row>
        <row r="383">
          <cell r="A383" t="str">
            <v xml:space="preserve"> - </v>
          </cell>
          <cell r="B383" t="str">
            <v xml:space="preserve"> - </v>
          </cell>
          <cell r="C383" t="str">
            <v xml:space="preserve"> - </v>
          </cell>
          <cell r="D383" t="str">
            <v xml:space="preserve"> - </v>
          </cell>
          <cell r="E383" t="str">
            <v xml:space="preserve"> - </v>
          </cell>
          <cell r="F383" t="str">
            <v xml:space="preserve"> - </v>
          </cell>
          <cell r="G383" t="str">
            <v xml:space="preserve"> - </v>
          </cell>
          <cell r="H383" t="str">
            <v xml:space="preserve"> - </v>
          </cell>
          <cell r="I383" t="str">
            <v xml:space="preserve"> - </v>
          </cell>
          <cell r="J383" t="str">
            <v xml:space="preserve"> - </v>
          </cell>
          <cell r="K383" t="str">
            <v xml:space="preserve"> - </v>
          </cell>
          <cell r="L383" t="str">
            <v xml:space="preserve"> - </v>
          </cell>
          <cell r="M383" t="str">
            <v xml:space="preserve"> - </v>
          </cell>
          <cell r="N383" t="str">
            <v xml:space="preserve"> - </v>
          </cell>
          <cell r="O383" t="str">
            <v xml:space="preserve"> - </v>
          </cell>
          <cell r="P383" t="str">
            <v xml:space="preserve"> - </v>
          </cell>
          <cell r="Q383" t="str">
            <v xml:space="preserve"> - </v>
          </cell>
          <cell r="R383" t="str">
            <v xml:space="preserve"> - </v>
          </cell>
          <cell r="S383" t="str">
            <v xml:space="preserve"> - </v>
          </cell>
          <cell r="T383" t="str">
            <v xml:space="preserve"> - </v>
          </cell>
          <cell r="U383" t="str">
            <v xml:space="preserve"> - </v>
          </cell>
          <cell r="V383" t="str">
            <v xml:space="preserve"> - </v>
          </cell>
          <cell r="W383" t="str">
            <v xml:space="preserve"> - </v>
          </cell>
          <cell r="X383" t="str">
            <v xml:space="preserve"> - </v>
          </cell>
          <cell r="Y383" t="str">
            <v xml:space="preserve"> - </v>
          </cell>
          <cell r="Z383" t="str">
            <v xml:space="preserve"> - </v>
          </cell>
          <cell r="AA383" t="str">
            <v xml:space="preserve"> - </v>
          </cell>
          <cell r="AB383" t="str">
            <v xml:space="preserve"> - </v>
          </cell>
          <cell r="AC383" t="str">
            <v xml:space="preserve"> - </v>
          </cell>
          <cell r="AD383" t="str">
            <v xml:space="preserve"> - </v>
          </cell>
          <cell r="AE383" t="str">
            <v xml:space="preserve"> - </v>
          </cell>
          <cell r="AF383" t="str">
            <v xml:space="preserve"> - </v>
          </cell>
          <cell r="AG383" t="str">
            <v xml:space="preserve"> - </v>
          </cell>
          <cell r="AH383" t="str">
            <v xml:space="preserve"> - </v>
          </cell>
          <cell r="AI383" t="str">
            <v xml:space="preserve"> - </v>
          </cell>
          <cell r="AJ383" t="str">
            <v xml:space="preserve"> - </v>
          </cell>
          <cell r="AK383" t="str">
            <v xml:space="preserve"> - </v>
          </cell>
          <cell r="AL383" t="str">
            <v xml:space="preserve"> - </v>
          </cell>
          <cell r="AM383" t="str">
            <v xml:space="preserve"> - </v>
          </cell>
          <cell r="AN383" t="str">
            <v xml:space="preserve"> - </v>
          </cell>
          <cell r="AO383" t="str">
            <v xml:space="preserve"> - </v>
          </cell>
          <cell r="AP383" t="str">
            <v xml:space="preserve"> - </v>
          </cell>
          <cell r="AQ383" t="str">
            <v xml:space="preserve"> - </v>
          </cell>
          <cell r="AR383" t="str">
            <v xml:space="preserve"> - </v>
          </cell>
          <cell r="AS383" t="str">
            <v xml:space="preserve"> - </v>
          </cell>
          <cell r="AT383" t="str">
            <v xml:space="preserve"> - </v>
          </cell>
          <cell r="AU383" t="str">
            <v xml:space="preserve"> - </v>
          </cell>
          <cell r="AV383" t="str">
            <v xml:space="preserve"> - </v>
          </cell>
          <cell r="AW383" t="str">
            <v xml:space="preserve"> - </v>
          </cell>
          <cell r="AX383" t="str">
            <v xml:space="preserve"> - </v>
          </cell>
          <cell r="AY383" t="str">
            <v xml:space="preserve"> - </v>
          </cell>
          <cell r="AZ383" t="str">
            <v xml:space="preserve"> - </v>
          </cell>
          <cell r="BA383" t="str">
            <v xml:space="preserve"> - </v>
          </cell>
          <cell r="BB383" t="str">
            <v xml:space="preserve"> - </v>
          </cell>
          <cell r="BC383" t="str">
            <v xml:space="preserve"> - </v>
          </cell>
          <cell r="BD383" t="str">
            <v xml:space="preserve"> - </v>
          </cell>
          <cell r="BE383" t="str">
            <v xml:space="preserve"> - </v>
          </cell>
          <cell r="BF383" t="str">
            <v xml:space="preserve"> - </v>
          </cell>
          <cell r="BG383" t="str">
            <v xml:space="preserve"> - </v>
          </cell>
          <cell r="BH383" t="str">
            <v xml:space="preserve"> - </v>
          </cell>
          <cell r="BI383" t="str">
            <v xml:space="preserve"> - </v>
          </cell>
          <cell r="BJ383" t="str">
            <v xml:space="preserve"> - </v>
          </cell>
          <cell r="BK383" t="str">
            <v xml:space="preserve"> - </v>
          </cell>
          <cell r="BL383" t="str">
            <v xml:space="preserve"> - </v>
          </cell>
          <cell r="BM383" t="str">
            <v xml:space="preserve"> - </v>
          </cell>
          <cell r="BN383" t="str">
            <v xml:space="preserve"> - </v>
          </cell>
        </row>
        <row r="384">
          <cell r="A384" t="str">
            <v xml:space="preserve"> - </v>
          </cell>
          <cell r="B384" t="str">
            <v xml:space="preserve"> - </v>
          </cell>
          <cell r="C384" t="str">
            <v xml:space="preserve"> - </v>
          </cell>
          <cell r="D384" t="str">
            <v xml:space="preserve"> - </v>
          </cell>
          <cell r="E384" t="str">
            <v xml:space="preserve"> - </v>
          </cell>
          <cell r="F384" t="str">
            <v xml:space="preserve"> - </v>
          </cell>
          <cell r="G384" t="str">
            <v xml:space="preserve"> - </v>
          </cell>
          <cell r="H384" t="str">
            <v xml:space="preserve"> - </v>
          </cell>
          <cell r="I384" t="str">
            <v xml:space="preserve"> - </v>
          </cell>
          <cell r="J384" t="str">
            <v xml:space="preserve"> - </v>
          </cell>
          <cell r="K384" t="str">
            <v xml:space="preserve"> - </v>
          </cell>
          <cell r="L384" t="str">
            <v xml:space="preserve"> - </v>
          </cell>
          <cell r="M384" t="str">
            <v xml:space="preserve"> - </v>
          </cell>
          <cell r="N384" t="str">
            <v xml:space="preserve"> - </v>
          </cell>
          <cell r="O384" t="str">
            <v xml:space="preserve"> - </v>
          </cell>
          <cell r="P384" t="str">
            <v xml:space="preserve"> - </v>
          </cell>
          <cell r="Q384" t="str">
            <v xml:space="preserve"> - </v>
          </cell>
          <cell r="R384" t="str">
            <v xml:space="preserve"> - </v>
          </cell>
          <cell r="S384" t="str">
            <v xml:space="preserve"> - </v>
          </cell>
          <cell r="T384" t="str">
            <v xml:space="preserve"> - </v>
          </cell>
          <cell r="U384" t="str">
            <v xml:space="preserve"> - </v>
          </cell>
          <cell r="V384" t="str">
            <v xml:space="preserve"> - </v>
          </cell>
          <cell r="W384" t="str">
            <v xml:space="preserve"> - </v>
          </cell>
          <cell r="X384" t="str">
            <v xml:space="preserve"> - </v>
          </cell>
          <cell r="Y384" t="str">
            <v xml:space="preserve"> - </v>
          </cell>
          <cell r="Z384" t="str">
            <v xml:space="preserve"> - </v>
          </cell>
          <cell r="AA384" t="str">
            <v xml:space="preserve"> - </v>
          </cell>
          <cell r="AB384" t="str">
            <v xml:space="preserve"> - </v>
          </cell>
          <cell r="AC384" t="str">
            <v xml:space="preserve"> - </v>
          </cell>
          <cell r="AD384" t="str">
            <v xml:space="preserve"> - </v>
          </cell>
          <cell r="AE384" t="str">
            <v xml:space="preserve"> - </v>
          </cell>
          <cell r="AF384" t="str">
            <v xml:space="preserve"> - </v>
          </cell>
          <cell r="AG384" t="str">
            <v xml:space="preserve"> - </v>
          </cell>
          <cell r="AH384" t="str">
            <v xml:space="preserve"> - </v>
          </cell>
          <cell r="AI384" t="str">
            <v xml:space="preserve"> - </v>
          </cell>
          <cell r="AJ384" t="str">
            <v xml:space="preserve"> - </v>
          </cell>
          <cell r="AK384" t="str">
            <v xml:space="preserve"> - </v>
          </cell>
          <cell r="AL384" t="str">
            <v xml:space="preserve"> - </v>
          </cell>
          <cell r="AM384" t="str">
            <v xml:space="preserve"> - </v>
          </cell>
          <cell r="AN384" t="str">
            <v xml:space="preserve"> - </v>
          </cell>
          <cell r="AO384" t="str">
            <v xml:space="preserve"> - </v>
          </cell>
          <cell r="AP384" t="str">
            <v xml:space="preserve"> - </v>
          </cell>
          <cell r="AQ384" t="str">
            <v xml:space="preserve"> - </v>
          </cell>
          <cell r="AR384" t="str">
            <v xml:space="preserve"> - </v>
          </cell>
          <cell r="AS384" t="str">
            <v xml:space="preserve"> - </v>
          </cell>
          <cell r="AT384" t="str">
            <v xml:space="preserve"> - </v>
          </cell>
          <cell r="AU384" t="str">
            <v xml:space="preserve"> - </v>
          </cell>
          <cell r="AV384" t="str">
            <v xml:space="preserve"> - </v>
          </cell>
          <cell r="AW384" t="str">
            <v xml:space="preserve"> - </v>
          </cell>
          <cell r="AX384" t="str">
            <v xml:space="preserve"> - </v>
          </cell>
          <cell r="AY384" t="str">
            <v xml:space="preserve"> - </v>
          </cell>
          <cell r="AZ384" t="str">
            <v xml:space="preserve"> - </v>
          </cell>
          <cell r="BA384" t="str">
            <v xml:space="preserve"> - </v>
          </cell>
          <cell r="BB384" t="str">
            <v xml:space="preserve"> - </v>
          </cell>
          <cell r="BC384" t="str">
            <v xml:space="preserve"> - </v>
          </cell>
          <cell r="BD384" t="str">
            <v xml:space="preserve"> - </v>
          </cell>
          <cell r="BE384" t="str">
            <v xml:space="preserve"> - </v>
          </cell>
          <cell r="BF384" t="str">
            <v xml:space="preserve"> - </v>
          </cell>
          <cell r="BG384" t="str">
            <v xml:space="preserve"> - </v>
          </cell>
          <cell r="BH384" t="str">
            <v xml:space="preserve"> - </v>
          </cell>
          <cell r="BI384" t="str">
            <v xml:space="preserve"> - </v>
          </cell>
          <cell r="BJ384" t="str">
            <v xml:space="preserve"> - </v>
          </cell>
          <cell r="BK384" t="str">
            <v xml:space="preserve"> - </v>
          </cell>
          <cell r="BL384" t="str">
            <v xml:space="preserve"> - </v>
          </cell>
          <cell r="BM384" t="str">
            <v xml:space="preserve"> - </v>
          </cell>
          <cell r="BN384" t="str">
            <v xml:space="preserve"> - </v>
          </cell>
        </row>
        <row r="385">
          <cell r="A385" t="str">
            <v xml:space="preserve"> - </v>
          </cell>
          <cell r="B385" t="str">
            <v xml:space="preserve"> - </v>
          </cell>
          <cell r="C385" t="str">
            <v xml:space="preserve"> - </v>
          </cell>
          <cell r="D385" t="str">
            <v xml:space="preserve"> - </v>
          </cell>
          <cell r="E385" t="str">
            <v xml:space="preserve"> - </v>
          </cell>
          <cell r="F385" t="str">
            <v xml:space="preserve"> - </v>
          </cell>
          <cell r="G385" t="str">
            <v xml:space="preserve"> - </v>
          </cell>
          <cell r="H385" t="str">
            <v xml:space="preserve"> - </v>
          </cell>
          <cell r="I385" t="str">
            <v xml:space="preserve"> - </v>
          </cell>
          <cell r="J385" t="str">
            <v xml:space="preserve"> - </v>
          </cell>
          <cell r="K385" t="str">
            <v xml:space="preserve"> - </v>
          </cell>
          <cell r="L385" t="str">
            <v xml:space="preserve"> - </v>
          </cell>
          <cell r="M385" t="str">
            <v xml:space="preserve"> - </v>
          </cell>
          <cell r="N385" t="str">
            <v xml:space="preserve"> - </v>
          </cell>
          <cell r="O385" t="str">
            <v xml:space="preserve"> - </v>
          </cell>
          <cell r="P385" t="str">
            <v xml:space="preserve"> - </v>
          </cell>
          <cell r="Q385" t="str">
            <v xml:space="preserve"> - </v>
          </cell>
          <cell r="R385" t="str">
            <v xml:space="preserve"> - </v>
          </cell>
          <cell r="S385" t="str">
            <v xml:space="preserve"> - </v>
          </cell>
          <cell r="T385" t="str">
            <v xml:space="preserve"> - </v>
          </cell>
          <cell r="U385" t="str">
            <v xml:space="preserve"> - </v>
          </cell>
          <cell r="V385" t="str">
            <v xml:space="preserve"> - </v>
          </cell>
          <cell r="W385" t="str">
            <v xml:space="preserve"> - </v>
          </cell>
          <cell r="X385" t="str">
            <v xml:space="preserve"> - </v>
          </cell>
          <cell r="Y385" t="str">
            <v xml:space="preserve"> - </v>
          </cell>
          <cell r="Z385" t="str">
            <v xml:space="preserve"> - </v>
          </cell>
          <cell r="AA385" t="str">
            <v xml:space="preserve"> - </v>
          </cell>
          <cell r="AB385" t="str">
            <v xml:space="preserve"> - </v>
          </cell>
          <cell r="AC385" t="str">
            <v xml:space="preserve"> - </v>
          </cell>
          <cell r="AD385" t="str">
            <v xml:space="preserve"> - </v>
          </cell>
          <cell r="AE385" t="str">
            <v xml:space="preserve"> - </v>
          </cell>
          <cell r="AF385" t="str">
            <v xml:space="preserve"> - </v>
          </cell>
          <cell r="AG385" t="str">
            <v xml:space="preserve"> - </v>
          </cell>
          <cell r="AH385" t="str">
            <v xml:space="preserve"> - </v>
          </cell>
          <cell r="AI385" t="str">
            <v xml:space="preserve"> - </v>
          </cell>
          <cell r="AJ385" t="str">
            <v xml:space="preserve"> - </v>
          </cell>
          <cell r="AK385" t="str">
            <v xml:space="preserve"> - </v>
          </cell>
          <cell r="AL385" t="str">
            <v xml:space="preserve"> - </v>
          </cell>
          <cell r="AM385" t="str">
            <v xml:space="preserve"> - </v>
          </cell>
          <cell r="AN385" t="str">
            <v xml:space="preserve"> - </v>
          </cell>
          <cell r="AO385" t="str">
            <v xml:space="preserve"> - </v>
          </cell>
          <cell r="AP385" t="str">
            <v xml:space="preserve"> - </v>
          </cell>
          <cell r="AQ385" t="str">
            <v xml:space="preserve"> - </v>
          </cell>
          <cell r="AR385" t="str">
            <v xml:space="preserve"> - </v>
          </cell>
          <cell r="AS385" t="str">
            <v xml:space="preserve"> - </v>
          </cell>
          <cell r="AT385" t="str">
            <v xml:space="preserve"> - </v>
          </cell>
          <cell r="AU385" t="str">
            <v xml:space="preserve"> - </v>
          </cell>
          <cell r="AV385" t="str">
            <v xml:space="preserve"> - </v>
          </cell>
          <cell r="AW385" t="str">
            <v xml:space="preserve"> - </v>
          </cell>
          <cell r="AX385" t="str">
            <v xml:space="preserve"> - </v>
          </cell>
          <cell r="AY385" t="str">
            <v xml:space="preserve"> - </v>
          </cell>
          <cell r="AZ385" t="str">
            <v xml:space="preserve"> - </v>
          </cell>
          <cell r="BA385" t="str">
            <v xml:space="preserve"> - </v>
          </cell>
          <cell r="BB385" t="str">
            <v xml:space="preserve"> - </v>
          </cell>
          <cell r="BC385" t="str">
            <v xml:space="preserve"> - </v>
          </cell>
          <cell r="BD385" t="str">
            <v xml:space="preserve"> - </v>
          </cell>
          <cell r="BE385" t="str">
            <v xml:space="preserve"> - </v>
          </cell>
          <cell r="BF385" t="str">
            <v xml:space="preserve"> - </v>
          </cell>
          <cell r="BG385" t="str">
            <v xml:space="preserve"> - </v>
          </cell>
          <cell r="BH385" t="str">
            <v xml:space="preserve"> - </v>
          </cell>
          <cell r="BI385" t="str">
            <v xml:space="preserve"> - </v>
          </cell>
          <cell r="BJ385" t="str">
            <v xml:space="preserve"> - </v>
          </cell>
          <cell r="BK385" t="str">
            <v xml:space="preserve"> - </v>
          </cell>
          <cell r="BL385" t="str">
            <v xml:space="preserve"> - </v>
          </cell>
          <cell r="BM385" t="str">
            <v xml:space="preserve"> - </v>
          </cell>
          <cell r="BN385" t="str">
            <v xml:space="preserve"> - </v>
          </cell>
        </row>
        <row r="386">
          <cell r="A386" t="str">
            <v xml:space="preserve"> - </v>
          </cell>
          <cell r="B386" t="str">
            <v xml:space="preserve"> - </v>
          </cell>
          <cell r="C386" t="str">
            <v xml:space="preserve"> - </v>
          </cell>
          <cell r="D386" t="str">
            <v xml:space="preserve"> - </v>
          </cell>
          <cell r="E386" t="str">
            <v xml:space="preserve"> - </v>
          </cell>
          <cell r="F386" t="str">
            <v xml:space="preserve"> - </v>
          </cell>
          <cell r="G386" t="str">
            <v xml:space="preserve"> - </v>
          </cell>
          <cell r="H386" t="str">
            <v xml:space="preserve"> - </v>
          </cell>
          <cell r="I386" t="str">
            <v xml:space="preserve"> - </v>
          </cell>
          <cell r="J386" t="str">
            <v xml:space="preserve"> - </v>
          </cell>
          <cell r="K386" t="str">
            <v xml:space="preserve"> - </v>
          </cell>
          <cell r="L386" t="str">
            <v xml:space="preserve"> - </v>
          </cell>
          <cell r="M386" t="str">
            <v xml:space="preserve"> - </v>
          </cell>
          <cell r="N386" t="str">
            <v xml:space="preserve"> - </v>
          </cell>
          <cell r="O386" t="str">
            <v xml:space="preserve"> - </v>
          </cell>
          <cell r="P386" t="str">
            <v xml:space="preserve"> - </v>
          </cell>
          <cell r="Q386" t="str">
            <v xml:space="preserve"> - </v>
          </cell>
          <cell r="R386" t="str">
            <v xml:space="preserve"> - </v>
          </cell>
          <cell r="S386" t="str">
            <v xml:space="preserve"> - </v>
          </cell>
          <cell r="T386" t="str">
            <v xml:space="preserve"> - </v>
          </cell>
          <cell r="U386" t="str">
            <v xml:space="preserve"> - </v>
          </cell>
          <cell r="V386" t="str">
            <v xml:space="preserve"> - </v>
          </cell>
          <cell r="W386" t="str">
            <v xml:space="preserve"> - </v>
          </cell>
          <cell r="X386" t="str">
            <v xml:space="preserve"> - </v>
          </cell>
          <cell r="Y386" t="str">
            <v xml:space="preserve"> - </v>
          </cell>
          <cell r="Z386" t="str">
            <v xml:space="preserve"> - </v>
          </cell>
          <cell r="AA386" t="str">
            <v xml:space="preserve"> - </v>
          </cell>
          <cell r="AB386" t="str">
            <v xml:space="preserve"> - </v>
          </cell>
          <cell r="AC386" t="str">
            <v xml:space="preserve"> - </v>
          </cell>
          <cell r="AD386" t="str">
            <v xml:space="preserve"> - </v>
          </cell>
          <cell r="AE386" t="str">
            <v xml:space="preserve"> - </v>
          </cell>
          <cell r="AF386" t="str">
            <v xml:space="preserve"> - </v>
          </cell>
          <cell r="AG386" t="str">
            <v xml:space="preserve"> - </v>
          </cell>
          <cell r="AH386" t="str">
            <v xml:space="preserve"> - </v>
          </cell>
          <cell r="AI386" t="str">
            <v xml:space="preserve"> - </v>
          </cell>
          <cell r="AJ386" t="str">
            <v xml:space="preserve"> - </v>
          </cell>
          <cell r="AK386" t="str">
            <v xml:space="preserve"> - </v>
          </cell>
          <cell r="AL386" t="str">
            <v xml:space="preserve"> - </v>
          </cell>
          <cell r="AM386" t="str">
            <v xml:space="preserve"> - </v>
          </cell>
          <cell r="AN386" t="str">
            <v xml:space="preserve"> - </v>
          </cell>
          <cell r="AO386" t="str">
            <v xml:space="preserve"> - </v>
          </cell>
          <cell r="AP386" t="str">
            <v xml:space="preserve"> - </v>
          </cell>
          <cell r="AQ386" t="str">
            <v xml:space="preserve"> - </v>
          </cell>
          <cell r="AR386" t="str">
            <v xml:space="preserve"> - </v>
          </cell>
          <cell r="AS386" t="str">
            <v xml:space="preserve"> - </v>
          </cell>
          <cell r="AT386" t="str">
            <v xml:space="preserve"> - </v>
          </cell>
          <cell r="AU386" t="str">
            <v xml:space="preserve"> - </v>
          </cell>
          <cell r="AV386" t="str">
            <v xml:space="preserve"> - </v>
          </cell>
          <cell r="AW386" t="str">
            <v xml:space="preserve"> - </v>
          </cell>
          <cell r="AX386" t="str">
            <v xml:space="preserve"> - </v>
          </cell>
          <cell r="AY386" t="str">
            <v xml:space="preserve"> - </v>
          </cell>
          <cell r="AZ386" t="str">
            <v xml:space="preserve"> - </v>
          </cell>
          <cell r="BA386" t="str">
            <v xml:space="preserve"> - </v>
          </cell>
          <cell r="BB386" t="str">
            <v xml:space="preserve"> - </v>
          </cell>
          <cell r="BC386" t="str">
            <v xml:space="preserve"> - </v>
          </cell>
          <cell r="BD386" t="str">
            <v xml:space="preserve"> - </v>
          </cell>
          <cell r="BE386" t="str">
            <v xml:space="preserve"> - </v>
          </cell>
          <cell r="BF386" t="str">
            <v xml:space="preserve"> - </v>
          </cell>
          <cell r="BG386" t="str">
            <v xml:space="preserve"> - </v>
          </cell>
          <cell r="BH386" t="str">
            <v xml:space="preserve"> - </v>
          </cell>
          <cell r="BI386" t="str">
            <v xml:space="preserve"> - </v>
          </cell>
          <cell r="BJ386" t="str">
            <v xml:space="preserve"> - </v>
          </cell>
          <cell r="BK386" t="str">
            <v xml:space="preserve"> - </v>
          </cell>
          <cell r="BL386" t="str">
            <v xml:space="preserve"> - </v>
          </cell>
          <cell r="BM386" t="str">
            <v xml:space="preserve"> - </v>
          </cell>
          <cell r="BN386" t="str">
            <v xml:space="preserve"> - </v>
          </cell>
        </row>
        <row r="387">
          <cell r="A387" t="str">
            <v xml:space="preserve"> - </v>
          </cell>
          <cell r="B387" t="str">
            <v xml:space="preserve"> - </v>
          </cell>
          <cell r="C387" t="str">
            <v xml:space="preserve"> - </v>
          </cell>
          <cell r="D387" t="str">
            <v xml:space="preserve"> - </v>
          </cell>
          <cell r="E387" t="str">
            <v xml:space="preserve"> - </v>
          </cell>
          <cell r="F387" t="str">
            <v xml:space="preserve"> - </v>
          </cell>
          <cell r="G387" t="str">
            <v xml:space="preserve"> - </v>
          </cell>
          <cell r="H387" t="str">
            <v xml:space="preserve"> - </v>
          </cell>
          <cell r="I387" t="str">
            <v xml:space="preserve"> - </v>
          </cell>
          <cell r="J387" t="str">
            <v xml:space="preserve"> - </v>
          </cell>
          <cell r="K387" t="str">
            <v xml:space="preserve"> - </v>
          </cell>
          <cell r="L387" t="str">
            <v xml:space="preserve"> - </v>
          </cell>
          <cell r="M387" t="str">
            <v xml:space="preserve"> - </v>
          </cell>
          <cell r="N387" t="str">
            <v xml:space="preserve"> - </v>
          </cell>
          <cell r="O387" t="str">
            <v xml:space="preserve"> - </v>
          </cell>
          <cell r="P387" t="str">
            <v xml:space="preserve"> - </v>
          </cell>
          <cell r="Q387" t="str">
            <v xml:space="preserve"> - </v>
          </cell>
          <cell r="R387" t="str">
            <v xml:space="preserve"> - </v>
          </cell>
          <cell r="S387" t="str">
            <v xml:space="preserve"> - </v>
          </cell>
          <cell r="T387" t="str">
            <v xml:space="preserve"> - </v>
          </cell>
          <cell r="U387" t="str">
            <v xml:space="preserve"> - </v>
          </cell>
          <cell r="V387" t="str">
            <v xml:space="preserve"> - </v>
          </cell>
          <cell r="W387" t="str">
            <v xml:space="preserve"> - </v>
          </cell>
          <cell r="X387" t="str">
            <v xml:space="preserve"> - </v>
          </cell>
          <cell r="Y387" t="str">
            <v xml:space="preserve"> - </v>
          </cell>
          <cell r="Z387" t="str">
            <v xml:space="preserve"> - </v>
          </cell>
          <cell r="AA387" t="str">
            <v xml:space="preserve"> - </v>
          </cell>
          <cell r="AB387" t="str">
            <v xml:space="preserve"> - </v>
          </cell>
          <cell r="AC387" t="str">
            <v xml:space="preserve"> - </v>
          </cell>
          <cell r="AD387" t="str">
            <v xml:space="preserve"> - </v>
          </cell>
          <cell r="AE387" t="str">
            <v xml:space="preserve"> - </v>
          </cell>
          <cell r="AF387" t="str">
            <v xml:space="preserve"> - </v>
          </cell>
          <cell r="AG387" t="str">
            <v xml:space="preserve"> - </v>
          </cell>
          <cell r="AH387" t="str">
            <v xml:space="preserve"> - </v>
          </cell>
          <cell r="AI387" t="str">
            <v xml:space="preserve"> - </v>
          </cell>
          <cell r="AJ387" t="str">
            <v xml:space="preserve"> - </v>
          </cell>
          <cell r="AK387" t="str">
            <v xml:space="preserve"> - </v>
          </cell>
          <cell r="AL387" t="str">
            <v xml:space="preserve"> - </v>
          </cell>
          <cell r="AM387" t="str">
            <v xml:space="preserve"> - </v>
          </cell>
          <cell r="AN387" t="str">
            <v xml:space="preserve"> - </v>
          </cell>
          <cell r="AO387" t="str">
            <v xml:space="preserve"> - </v>
          </cell>
          <cell r="AP387" t="str">
            <v xml:space="preserve"> - </v>
          </cell>
          <cell r="AQ387" t="str">
            <v xml:space="preserve"> - </v>
          </cell>
          <cell r="AR387" t="str">
            <v xml:space="preserve"> - </v>
          </cell>
          <cell r="AS387" t="str">
            <v xml:space="preserve"> - </v>
          </cell>
          <cell r="AT387" t="str">
            <v xml:space="preserve"> - </v>
          </cell>
          <cell r="AU387" t="str">
            <v xml:space="preserve"> - </v>
          </cell>
          <cell r="AV387" t="str">
            <v xml:space="preserve"> - </v>
          </cell>
          <cell r="AW387" t="str">
            <v xml:space="preserve"> - </v>
          </cell>
          <cell r="AX387" t="str">
            <v xml:space="preserve"> - </v>
          </cell>
          <cell r="AY387" t="str">
            <v xml:space="preserve"> - </v>
          </cell>
          <cell r="AZ387" t="str">
            <v xml:space="preserve"> - </v>
          </cell>
          <cell r="BA387" t="str">
            <v xml:space="preserve"> - </v>
          </cell>
          <cell r="BB387" t="str">
            <v xml:space="preserve"> - </v>
          </cell>
          <cell r="BC387" t="str">
            <v xml:space="preserve"> - </v>
          </cell>
          <cell r="BD387" t="str">
            <v xml:space="preserve"> - </v>
          </cell>
          <cell r="BE387" t="str">
            <v xml:space="preserve"> - </v>
          </cell>
          <cell r="BF387" t="str">
            <v xml:space="preserve"> - </v>
          </cell>
          <cell r="BG387" t="str">
            <v xml:space="preserve"> - </v>
          </cell>
          <cell r="BH387" t="str">
            <v xml:space="preserve"> - </v>
          </cell>
          <cell r="BI387" t="str">
            <v xml:space="preserve"> - </v>
          </cell>
          <cell r="BJ387" t="str">
            <v xml:space="preserve"> - </v>
          </cell>
          <cell r="BK387" t="str">
            <v xml:space="preserve"> - </v>
          </cell>
          <cell r="BL387" t="str">
            <v xml:space="preserve"> - </v>
          </cell>
          <cell r="BM387" t="str">
            <v xml:space="preserve"> - </v>
          </cell>
          <cell r="BN387" t="str">
            <v xml:space="preserve"> - </v>
          </cell>
        </row>
        <row r="388">
          <cell r="A388" t="str">
            <v xml:space="preserve"> - </v>
          </cell>
          <cell r="B388" t="str">
            <v xml:space="preserve"> - </v>
          </cell>
          <cell r="C388" t="str">
            <v xml:space="preserve"> - </v>
          </cell>
          <cell r="D388" t="str">
            <v xml:space="preserve"> - </v>
          </cell>
          <cell r="E388" t="str">
            <v xml:space="preserve"> - </v>
          </cell>
          <cell r="F388" t="str">
            <v xml:space="preserve"> - </v>
          </cell>
          <cell r="G388" t="str">
            <v xml:space="preserve"> - </v>
          </cell>
          <cell r="H388" t="str">
            <v xml:space="preserve"> - </v>
          </cell>
          <cell r="I388" t="str">
            <v xml:space="preserve"> - </v>
          </cell>
          <cell r="J388" t="str">
            <v xml:space="preserve"> - </v>
          </cell>
          <cell r="K388" t="str">
            <v xml:space="preserve"> - </v>
          </cell>
          <cell r="L388" t="str">
            <v xml:space="preserve"> - </v>
          </cell>
          <cell r="M388" t="str">
            <v xml:space="preserve"> - </v>
          </cell>
          <cell r="N388" t="str">
            <v xml:space="preserve"> - </v>
          </cell>
          <cell r="O388" t="str">
            <v xml:space="preserve"> - </v>
          </cell>
          <cell r="P388" t="str">
            <v xml:space="preserve"> - </v>
          </cell>
          <cell r="Q388" t="str">
            <v xml:space="preserve"> - </v>
          </cell>
          <cell r="R388" t="str">
            <v xml:space="preserve"> - </v>
          </cell>
          <cell r="S388" t="str">
            <v xml:space="preserve"> - </v>
          </cell>
          <cell r="T388" t="str">
            <v xml:space="preserve"> - </v>
          </cell>
          <cell r="U388" t="str">
            <v xml:space="preserve"> - </v>
          </cell>
          <cell r="V388" t="str">
            <v xml:space="preserve"> - </v>
          </cell>
          <cell r="W388" t="str">
            <v xml:space="preserve"> - </v>
          </cell>
          <cell r="X388" t="str">
            <v xml:space="preserve"> - </v>
          </cell>
          <cell r="Y388" t="str">
            <v xml:space="preserve"> - </v>
          </cell>
          <cell r="Z388" t="str">
            <v xml:space="preserve"> - </v>
          </cell>
          <cell r="AA388" t="str">
            <v xml:space="preserve"> - </v>
          </cell>
          <cell r="AB388" t="str">
            <v xml:space="preserve"> - </v>
          </cell>
          <cell r="AC388" t="str">
            <v xml:space="preserve"> - </v>
          </cell>
          <cell r="AD388" t="str">
            <v xml:space="preserve"> - </v>
          </cell>
          <cell r="AE388" t="str">
            <v xml:space="preserve"> - </v>
          </cell>
          <cell r="AF388" t="str">
            <v xml:space="preserve"> - </v>
          </cell>
          <cell r="AG388" t="str">
            <v xml:space="preserve"> - </v>
          </cell>
          <cell r="AH388" t="str">
            <v xml:space="preserve"> - </v>
          </cell>
          <cell r="AI388" t="str">
            <v xml:space="preserve"> - </v>
          </cell>
          <cell r="AJ388" t="str">
            <v xml:space="preserve"> - </v>
          </cell>
          <cell r="AK388" t="str">
            <v xml:space="preserve"> - </v>
          </cell>
          <cell r="AL388" t="str">
            <v xml:space="preserve"> - </v>
          </cell>
          <cell r="AM388" t="str">
            <v xml:space="preserve"> - </v>
          </cell>
          <cell r="AN388" t="str">
            <v xml:space="preserve"> - </v>
          </cell>
          <cell r="AO388" t="str">
            <v xml:space="preserve"> - </v>
          </cell>
          <cell r="AP388" t="str">
            <v xml:space="preserve"> - </v>
          </cell>
          <cell r="AQ388" t="str">
            <v xml:space="preserve"> - </v>
          </cell>
          <cell r="AR388" t="str">
            <v xml:space="preserve"> - </v>
          </cell>
          <cell r="AS388" t="str">
            <v xml:space="preserve"> - </v>
          </cell>
          <cell r="AT388" t="str">
            <v xml:space="preserve"> - </v>
          </cell>
          <cell r="AU388" t="str">
            <v xml:space="preserve"> - </v>
          </cell>
          <cell r="AV388" t="str">
            <v xml:space="preserve"> - </v>
          </cell>
          <cell r="AW388" t="str">
            <v xml:space="preserve"> - </v>
          </cell>
          <cell r="AX388" t="str">
            <v xml:space="preserve"> - </v>
          </cell>
          <cell r="AY388" t="str">
            <v xml:space="preserve"> - </v>
          </cell>
          <cell r="AZ388" t="str">
            <v xml:space="preserve"> - </v>
          </cell>
          <cell r="BA388" t="str">
            <v xml:space="preserve"> - </v>
          </cell>
          <cell r="BB388" t="str">
            <v xml:space="preserve"> - </v>
          </cell>
          <cell r="BC388" t="str">
            <v xml:space="preserve"> - </v>
          </cell>
          <cell r="BD388" t="str">
            <v xml:space="preserve"> - </v>
          </cell>
          <cell r="BE388" t="str">
            <v xml:space="preserve"> - </v>
          </cell>
          <cell r="BF388" t="str">
            <v xml:space="preserve"> - </v>
          </cell>
          <cell r="BG388" t="str">
            <v xml:space="preserve"> - </v>
          </cell>
          <cell r="BH388" t="str">
            <v xml:space="preserve"> - </v>
          </cell>
          <cell r="BI388" t="str">
            <v xml:space="preserve"> - </v>
          </cell>
          <cell r="BJ388" t="str">
            <v xml:space="preserve"> - </v>
          </cell>
          <cell r="BK388" t="str">
            <v xml:space="preserve"> - </v>
          </cell>
          <cell r="BL388" t="str">
            <v xml:space="preserve"> - </v>
          </cell>
          <cell r="BM388" t="str">
            <v xml:space="preserve"> - </v>
          </cell>
          <cell r="BN388" t="str">
            <v xml:space="preserve"> - </v>
          </cell>
        </row>
        <row r="389">
          <cell r="A389" t="str">
            <v xml:space="preserve"> - </v>
          </cell>
          <cell r="B389" t="str">
            <v xml:space="preserve"> - </v>
          </cell>
          <cell r="C389" t="str">
            <v xml:space="preserve"> - </v>
          </cell>
          <cell r="D389" t="str">
            <v xml:space="preserve"> - </v>
          </cell>
          <cell r="E389" t="str">
            <v xml:space="preserve"> - </v>
          </cell>
          <cell r="F389" t="str">
            <v xml:space="preserve"> - </v>
          </cell>
          <cell r="G389" t="str">
            <v xml:space="preserve"> - </v>
          </cell>
          <cell r="H389" t="str">
            <v xml:space="preserve"> - </v>
          </cell>
          <cell r="I389" t="str">
            <v xml:space="preserve"> - </v>
          </cell>
          <cell r="J389" t="str">
            <v xml:space="preserve"> - </v>
          </cell>
          <cell r="K389" t="str">
            <v xml:space="preserve"> - </v>
          </cell>
          <cell r="L389" t="str">
            <v xml:space="preserve"> - </v>
          </cell>
          <cell r="M389" t="str">
            <v xml:space="preserve"> - </v>
          </cell>
          <cell r="N389" t="str">
            <v xml:space="preserve"> - </v>
          </cell>
          <cell r="O389" t="str">
            <v xml:space="preserve"> - </v>
          </cell>
          <cell r="P389" t="str">
            <v xml:space="preserve"> - </v>
          </cell>
          <cell r="Q389" t="str">
            <v xml:space="preserve"> - </v>
          </cell>
          <cell r="R389" t="str">
            <v xml:space="preserve"> - </v>
          </cell>
          <cell r="S389" t="str">
            <v xml:space="preserve"> - </v>
          </cell>
          <cell r="T389" t="str">
            <v xml:space="preserve"> - </v>
          </cell>
          <cell r="U389" t="str">
            <v xml:space="preserve"> - </v>
          </cell>
          <cell r="V389" t="str">
            <v xml:space="preserve"> - </v>
          </cell>
          <cell r="W389" t="str">
            <v xml:space="preserve"> - </v>
          </cell>
          <cell r="X389" t="str">
            <v xml:space="preserve"> - </v>
          </cell>
          <cell r="Y389" t="str">
            <v xml:space="preserve"> - </v>
          </cell>
          <cell r="Z389" t="str">
            <v xml:space="preserve"> - </v>
          </cell>
          <cell r="AA389" t="str">
            <v xml:space="preserve"> - </v>
          </cell>
          <cell r="AB389" t="str">
            <v xml:space="preserve"> - </v>
          </cell>
          <cell r="AC389" t="str">
            <v xml:space="preserve"> - </v>
          </cell>
          <cell r="AD389" t="str">
            <v xml:space="preserve"> - </v>
          </cell>
          <cell r="AE389" t="str">
            <v xml:space="preserve"> - </v>
          </cell>
          <cell r="AF389" t="str">
            <v xml:space="preserve"> - </v>
          </cell>
          <cell r="AG389" t="str">
            <v xml:space="preserve"> - </v>
          </cell>
          <cell r="AH389" t="str">
            <v xml:space="preserve"> - </v>
          </cell>
          <cell r="AI389" t="str">
            <v xml:space="preserve"> - </v>
          </cell>
          <cell r="AJ389" t="str">
            <v xml:space="preserve"> - </v>
          </cell>
          <cell r="AK389" t="str">
            <v xml:space="preserve"> - </v>
          </cell>
          <cell r="AL389" t="str">
            <v xml:space="preserve"> - </v>
          </cell>
          <cell r="AM389" t="str">
            <v xml:space="preserve"> - </v>
          </cell>
          <cell r="AN389" t="str">
            <v xml:space="preserve"> - </v>
          </cell>
          <cell r="AO389" t="str">
            <v xml:space="preserve"> - </v>
          </cell>
          <cell r="AP389" t="str">
            <v xml:space="preserve"> - </v>
          </cell>
          <cell r="AQ389" t="str">
            <v xml:space="preserve"> - </v>
          </cell>
          <cell r="AR389" t="str">
            <v xml:space="preserve"> - </v>
          </cell>
          <cell r="AS389" t="str">
            <v xml:space="preserve"> - </v>
          </cell>
          <cell r="AT389" t="str">
            <v xml:space="preserve"> - </v>
          </cell>
          <cell r="AU389" t="str">
            <v xml:space="preserve"> - </v>
          </cell>
          <cell r="AV389" t="str">
            <v xml:space="preserve"> - </v>
          </cell>
          <cell r="AW389" t="str">
            <v xml:space="preserve"> - </v>
          </cell>
          <cell r="AX389" t="str">
            <v xml:space="preserve"> - </v>
          </cell>
          <cell r="AY389" t="str">
            <v xml:space="preserve"> - </v>
          </cell>
          <cell r="AZ389" t="str">
            <v xml:space="preserve"> - </v>
          </cell>
          <cell r="BA389" t="str">
            <v xml:space="preserve"> - </v>
          </cell>
          <cell r="BB389" t="str">
            <v xml:space="preserve"> - </v>
          </cell>
          <cell r="BC389" t="str">
            <v xml:space="preserve"> - </v>
          </cell>
          <cell r="BD389" t="str">
            <v xml:space="preserve"> - </v>
          </cell>
          <cell r="BE389" t="str">
            <v xml:space="preserve"> - </v>
          </cell>
          <cell r="BF389" t="str">
            <v xml:space="preserve"> - </v>
          </cell>
          <cell r="BG389" t="str">
            <v xml:space="preserve"> - </v>
          </cell>
          <cell r="BH389" t="str">
            <v xml:space="preserve"> - </v>
          </cell>
          <cell r="BI389" t="str">
            <v xml:space="preserve"> - </v>
          </cell>
          <cell r="BJ389" t="str">
            <v xml:space="preserve"> - </v>
          </cell>
          <cell r="BK389" t="str">
            <v xml:space="preserve"> - </v>
          </cell>
          <cell r="BL389" t="str">
            <v xml:space="preserve"> - </v>
          </cell>
          <cell r="BM389" t="str">
            <v xml:space="preserve"> - </v>
          </cell>
          <cell r="BN389" t="str">
            <v xml:space="preserve"> - </v>
          </cell>
        </row>
        <row r="390">
          <cell r="A390" t="str">
            <v xml:space="preserve"> - </v>
          </cell>
          <cell r="B390" t="str">
            <v xml:space="preserve"> - </v>
          </cell>
          <cell r="C390" t="str">
            <v xml:space="preserve"> - </v>
          </cell>
          <cell r="D390" t="str">
            <v xml:space="preserve"> - </v>
          </cell>
          <cell r="E390" t="str">
            <v xml:space="preserve"> - </v>
          </cell>
          <cell r="F390" t="str">
            <v xml:space="preserve"> - </v>
          </cell>
          <cell r="G390" t="str">
            <v xml:space="preserve"> - </v>
          </cell>
          <cell r="H390" t="str">
            <v xml:space="preserve"> - </v>
          </cell>
          <cell r="I390" t="str">
            <v xml:space="preserve"> - </v>
          </cell>
          <cell r="J390" t="str">
            <v xml:space="preserve"> - </v>
          </cell>
          <cell r="K390" t="str">
            <v xml:space="preserve"> - </v>
          </cell>
          <cell r="L390" t="str">
            <v xml:space="preserve"> - </v>
          </cell>
          <cell r="M390" t="str">
            <v xml:space="preserve"> - </v>
          </cell>
          <cell r="N390" t="str">
            <v xml:space="preserve"> - </v>
          </cell>
          <cell r="O390" t="str">
            <v xml:space="preserve"> - </v>
          </cell>
          <cell r="P390" t="str">
            <v xml:space="preserve"> - </v>
          </cell>
          <cell r="Q390" t="str">
            <v xml:space="preserve"> - </v>
          </cell>
          <cell r="R390" t="str">
            <v xml:space="preserve"> - </v>
          </cell>
          <cell r="S390" t="str">
            <v xml:space="preserve"> - </v>
          </cell>
          <cell r="T390" t="str">
            <v xml:space="preserve"> - </v>
          </cell>
          <cell r="U390" t="str">
            <v xml:space="preserve"> - </v>
          </cell>
          <cell r="V390" t="str">
            <v xml:space="preserve"> - </v>
          </cell>
          <cell r="W390" t="str">
            <v xml:space="preserve"> - </v>
          </cell>
          <cell r="X390" t="str">
            <v xml:space="preserve"> - </v>
          </cell>
          <cell r="Y390" t="str">
            <v xml:space="preserve"> - </v>
          </cell>
          <cell r="Z390" t="str">
            <v xml:space="preserve"> - </v>
          </cell>
          <cell r="AA390" t="str">
            <v xml:space="preserve"> - </v>
          </cell>
          <cell r="AB390" t="str">
            <v xml:space="preserve"> - </v>
          </cell>
          <cell r="AC390" t="str">
            <v xml:space="preserve"> - </v>
          </cell>
          <cell r="AD390" t="str">
            <v xml:space="preserve"> - </v>
          </cell>
          <cell r="AE390" t="str">
            <v xml:space="preserve"> - </v>
          </cell>
          <cell r="AF390" t="str">
            <v xml:space="preserve"> - </v>
          </cell>
          <cell r="AG390" t="str">
            <v xml:space="preserve"> - </v>
          </cell>
          <cell r="AH390" t="str">
            <v xml:space="preserve"> - </v>
          </cell>
          <cell r="AI390" t="str">
            <v xml:space="preserve"> - </v>
          </cell>
          <cell r="AJ390" t="str">
            <v xml:space="preserve"> - </v>
          </cell>
          <cell r="AK390" t="str">
            <v xml:space="preserve"> - </v>
          </cell>
          <cell r="AL390" t="str">
            <v xml:space="preserve"> - </v>
          </cell>
          <cell r="AM390" t="str">
            <v xml:space="preserve"> - </v>
          </cell>
          <cell r="AN390" t="str">
            <v xml:space="preserve"> - </v>
          </cell>
          <cell r="AO390" t="str">
            <v xml:space="preserve"> - </v>
          </cell>
          <cell r="AP390" t="str">
            <v xml:space="preserve"> - </v>
          </cell>
          <cell r="AQ390" t="str">
            <v xml:space="preserve"> - </v>
          </cell>
          <cell r="AR390" t="str">
            <v xml:space="preserve"> - </v>
          </cell>
          <cell r="AS390" t="str">
            <v xml:space="preserve"> - </v>
          </cell>
          <cell r="AT390" t="str">
            <v xml:space="preserve"> - </v>
          </cell>
          <cell r="AU390" t="str">
            <v xml:space="preserve"> - </v>
          </cell>
          <cell r="AV390" t="str">
            <v xml:space="preserve"> - </v>
          </cell>
          <cell r="AW390" t="str">
            <v xml:space="preserve"> - </v>
          </cell>
          <cell r="AX390" t="str">
            <v xml:space="preserve"> - </v>
          </cell>
          <cell r="AY390" t="str">
            <v xml:space="preserve"> - </v>
          </cell>
          <cell r="AZ390" t="str">
            <v xml:space="preserve"> - </v>
          </cell>
          <cell r="BA390" t="str">
            <v xml:space="preserve"> - </v>
          </cell>
          <cell r="BB390" t="str">
            <v xml:space="preserve"> - </v>
          </cell>
          <cell r="BC390" t="str">
            <v xml:space="preserve"> - </v>
          </cell>
          <cell r="BD390" t="str">
            <v xml:space="preserve"> - </v>
          </cell>
          <cell r="BE390" t="str">
            <v xml:space="preserve"> - </v>
          </cell>
          <cell r="BF390" t="str">
            <v xml:space="preserve"> - </v>
          </cell>
          <cell r="BG390" t="str">
            <v xml:space="preserve"> - </v>
          </cell>
          <cell r="BH390" t="str">
            <v xml:space="preserve"> - </v>
          </cell>
          <cell r="BI390" t="str">
            <v xml:space="preserve"> - </v>
          </cell>
          <cell r="BJ390" t="str">
            <v xml:space="preserve"> - </v>
          </cell>
          <cell r="BK390" t="str">
            <v xml:space="preserve"> - </v>
          </cell>
          <cell r="BL390" t="str">
            <v xml:space="preserve"> - </v>
          </cell>
          <cell r="BM390" t="str">
            <v xml:space="preserve"> - </v>
          </cell>
          <cell r="BN390" t="str">
            <v xml:space="preserve"> - </v>
          </cell>
        </row>
        <row r="391">
          <cell r="A391" t="str">
            <v xml:space="preserve"> - </v>
          </cell>
          <cell r="B391" t="str">
            <v xml:space="preserve"> - </v>
          </cell>
          <cell r="C391" t="str">
            <v xml:space="preserve"> - </v>
          </cell>
          <cell r="D391" t="str">
            <v xml:space="preserve"> - </v>
          </cell>
          <cell r="E391" t="str">
            <v xml:space="preserve"> - </v>
          </cell>
          <cell r="F391" t="str">
            <v xml:space="preserve"> - </v>
          </cell>
          <cell r="G391" t="str">
            <v xml:space="preserve"> - </v>
          </cell>
          <cell r="H391" t="str">
            <v xml:space="preserve"> - </v>
          </cell>
          <cell r="I391" t="str">
            <v xml:space="preserve"> - </v>
          </cell>
          <cell r="J391" t="str">
            <v xml:space="preserve"> - </v>
          </cell>
          <cell r="K391" t="str">
            <v xml:space="preserve"> - </v>
          </cell>
          <cell r="L391" t="str">
            <v xml:space="preserve"> - </v>
          </cell>
          <cell r="M391" t="str">
            <v xml:space="preserve"> - </v>
          </cell>
          <cell r="N391" t="str">
            <v xml:space="preserve"> - </v>
          </cell>
          <cell r="O391" t="str">
            <v xml:space="preserve"> - </v>
          </cell>
          <cell r="P391" t="str">
            <v xml:space="preserve"> - </v>
          </cell>
          <cell r="Q391" t="str">
            <v xml:space="preserve"> - </v>
          </cell>
          <cell r="R391" t="str">
            <v xml:space="preserve"> - </v>
          </cell>
          <cell r="S391" t="str">
            <v xml:space="preserve"> - </v>
          </cell>
          <cell r="T391" t="str">
            <v xml:space="preserve"> - </v>
          </cell>
          <cell r="U391" t="str">
            <v xml:space="preserve"> - </v>
          </cell>
          <cell r="V391" t="str">
            <v xml:space="preserve"> - </v>
          </cell>
          <cell r="W391" t="str">
            <v xml:space="preserve"> - </v>
          </cell>
          <cell r="X391" t="str">
            <v xml:space="preserve"> - </v>
          </cell>
          <cell r="Y391" t="str">
            <v xml:space="preserve"> - </v>
          </cell>
          <cell r="Z391" t="str">
            <v xml:space="preserve"> - </v>
          </cell>
          <cell r="AA391" t="str">
            <v xml:space="preserve"> - </v>
          </cell>
          <cell r="AB391" t="str">
            <v xml:space="preserve"> - </v>
          </cell>
          <cell r="AC391" t="str">
            <v xml:space="preserve"> - </v>
          </cell>
          <cell r="AD391" t="str">
            <v xml:space="preserve"> - </v>
          </cell>
          <cell r="AE391" t="str">
            <v xml:space="preserve"> - </v>
          </cell>
          <cell r="AF391" t="str">
            <v xml:space="preserve"> - </v>
          </cell>
          <cell r="AG391" t="str">
            <v xml:space="preserve"> - </v>
          </cell>
          <cell r="AH391" t="str">
            <v xml:space="preserve"> - </v>
          </cell>
          <cell r="AI391" t="str">
            <v xml:space="preserve"> - </v>
          </cell>
          <cell r="AJ391" t="str">
            <v xml:space="preserve"> - </v>
          </cell>
          <cell r="AK391" t="str">
            <v xml:space="preserve"> - </v>
          </cell>
          <cell r="AL391" t="str">
            <v xml:space="preserve"> - </v>
          </cell>
          <cell r="AM391" t="str">
            <v xml:space="preserve"> - </v>
          </cell>
          <cell r="AN391" t="str">
            <v xml:space="preserve"> - </v>
          </cell>
          <cell r="AO391" t="str">
            <v xml:space="preserve"> - </v>
          </cell>
          <cell r="AP391" t="str">
            <v xml:space="preserve"> - </v>
          </cell>
          <cell r="AQ391" t="str">
            <v xml:space="preserve"> - </v>
          </cell>
          <cell r="AR391" t="str">
            <v xml:space="preserve"> - </v>
          </cell>
          <cell r="AS391" t="str">
            <v xml:space="preserve"> - </v>
          </cell>
          <cell r="AT391" t="str">
            <v xml:space="preserve"> - </v>
          </cell>
          <cell r="AU391" t="str">
            <v xml:space="preserve"> - </v>
          </cell>
          <cell r="AV391" t="str">
            <v xml:space="preserve"> - </v>
          </cell>
          <cell r="AW391" t="str">
            <v xml:space="preserve"> - </v>
          </cell>
          <cell r="AX391" t="str">
            <v xml:space="preserve"> - </v>
          </cell>
          <cell r="AY391" t="str">
            <v xml:space="preserve"> - </v>
          </cell>
          <cell r="AZ391" t="str">
            <v xml:space="preserve"> - </v>
          </cell>
          <cell r="BA391" t="str">
            <v xml:space="preserve"> - </v>
          </cell>
          <cell r="BB391" t="str">
            <v xml:space="preserve"> - </v>
          </cell>
          <cell r="BC391" t="str">
            <v xml:space="preserve"> - </v>
          </cell>
          <cell r="BD391" t="str">
            <v xml:space="preserve"> - </v>
          </cell>
          <cell r="BE391" t="str">
            <v xml:space="preserve"> - </v>
          </cell>
          <cell r="BF391" t="str">
            <v xml:space="preserve"> - </v>
          </cell>
          <cell r="BG391" t="str">
            <v xml:space="preserve"> - </v>
          </cell>
          <cell r="BH391" t="str">
            <v xml:space="preserve"> - </v>
          </cell>
          <cell r="BI391" t="str">
            <v xml:space="preserve"> - </v>
          </cell>
          <cell r="BJ391" t="str">
            <v xml:space="preserve"> - </v>
          </cell>
          <cell r="BK391" t="str">
            <v xml:space="preserve"> - </v>
          </cell>
          <cell r="BL391" t="str">
            <v xml:space="preserve"> - </v>
          </cell>
          <cell r="BM391" t="str">
            <v xml:space="preserve"> - </v>
          </cell>
          <cell r="BN391" t="str">
            <v xml:space="preserve"> - </v>
          </cell>
        </row>
        <row r="392">
          <cell r="A392" t="str">
            <v xml:space="preserve"> - </v>
          </cell>
          <cell r="B392" t="str">
            <v xml:space="preserve"> - </v>
          </cell>
          <cell r="C392" t="str">
            <v xml:space="preserve"> - </v>
          </cell>
          <cell r="D392" t="str">
            <v xml:space="preserve"> - </v>
          </cell>
          <cell r="E392" t="str">
            <v xml:space="preserve"> - </v>
          </cell>
          <cell r="F392" t="str">
            <v xml:space="preserve"> - </v>
          </cell>
          <cell r="G392" t="str">
            <v xml:space="preserve"> - </v>
          </cell>
          <cell r="H392" t="str">
            <v xml:space="preserve"> - </v>
          </cell>
          <cell r="I392" t="str">
            <v xml:space="preserve"> - </v>
          </cell>
          <cell r="J392" t="str">
            <v xml:space="preserve"> - </v>
          </cell>
          <cell r="K392" t="str">
            <v xml:space="preserve"> - </v>
          </cell>
          <cell r="L392" t="str">
            <v xml:space="preserve"> - </v>
          </cell>
          <cell r="M392" t="str">
            <v xml:space="preserve"> - </v>
          </cell>
          <cell r="N392" t="str">
            <v xml:space="preserve"> - </v>
          </cell>
          <cell r="O392" t="str">
            <v xml:space="preserve"> - </v>
          </cell>
          <cell r="P392" t="str">
            <v xml:space="preserve"> - </v>
          </cell>
          <cell r="Q392" t="str">
            <v xml:space="preserve"> - </v>
          </cell>
          <cell r="R392" t="str">
            <v xml:space="preserve"> - </v>
          </cell>
          <cell r="S392" t="str">
            <v xml:space="preserve"> - </v>
          </cell>
          <cell r="T392" t="str">
            <v xml:space="preserve"> - </v>
          </cell>
          <cell r="U392" t="str">
            <v xml:space="preserve"> - </v>
          </cell>
          <cell r="V392" t="str">
            <v xml:space="preserve"> - </v>
          </cell>
          <cell r="W392" t="str">
            <v xml:space="preserve"> - </v>
          </cell>
          <cell r="X392" t="str">
            <v xml:space="preserve"> - </v>
          </cell>
          <cell r="Y392" t="str">
            <v xml:space="preserve"> - </v>
          </cell>
          <cell r="Z392" t="str">
            <v xml:space="preserve"> - </v>
          </cell>
          <cell r="AA392" t="str">
            <v xml:space="preserve"> - </v>
          </cell>
          <cell r="AB392" t="str">
            <v xml:space="preserve"> - </v>
          </cell>
          <cell r="AC392" t="str">
            <v xml:space="preserve"> - </v>
          </cell>
          <cell r="AD392" t="str">
            <v xml:space="preserve"> - </v>
          </cell>
          <cell r="AE392" t="str">
            <v xml:space="preserve"> - </v>
          </cell>
          <cell r="AF392" t="str">
            <v xml:space="preserve"> - </v>
          </cell>
          <cell r="AG392" t="str">
            <v xml:space="preserve"> - </v>
          </cell>
          <cell r="AH392" t="str">
            <v xml:space="preserve"> - </v>
          </cell>
          <cell r="AI392" t="str">
            <v xml:space="preserve"> - </v>
          </cell>
          <cell r="AJ392" t="str">
            <v xml:space="preserve"> - </v>
          </cell>
          <cell r="AK392" t="str">
            <v xml:space="preserve"> - </v>
          </cell>
          <cell r="AL392" t="str">
            <v xml:space="preserve"> - </v>
          </cell>
          <cell r="AM392" t="str">
            <v xml:space="preserve"> - </v>
          </cell>
          <cell r="AN392" t="str">
            <v xml:space="preserve"> - </v>
          </cell>
          <cell r="AO392" t="str">
            <v xml:space="preserve"> - </v>
          </cell>
          <cell r="AP392" t="str">
            <v xml:space="preserve"> - </v>
          </cell>
          <cell r="AQ392" t="str">
            <v xml:space="preserve"> - </v>
          </cell>
          <cell r="AR392" t="str">
            <v xml:space="preserve"> - </v>
          </cell>
          <cell r="AS392" t="str">
            <v xml:space="preserve"> - </v>
          </cell>
          <cell r="AT392" t="str">
            <v xml:space="preserve"> - </v>
          </cell>
          <cell r="AU392" t="str">
            <v xml:space="preserve"> - </v>
          </cell>
          <cell r="AV392" t="str">
            <v xml:space="preserve"> - </v>
          </cell>
          <cell r="AW392" t="str">
            <v xml:space="preserve"> - </v>
          </cell>
          <cell r="AX392" t="str">
            <v xml:space="preserve"> - </v>
          </cell>
          <cell r="AY392" t="str">
            <v xml:space="preserve"> - </v>
          </cell>
          <cell r="AZ392" t="str">
            <v xml:space="preserve"> - </v>
          </cell>
          <cell r="BA392" t="str">
            <v xml:space="preserve"> - </v>
          </cell>
          <cell r="BB392" t="str">
            <v xml:space="preserve"> - </v>
          </cell>
          <cell r="BC392" t="str">
            <v xml:space="preserve"> - </v>
          </cell>
          <cell r="BD392" t="str">
            <v xml:space="preserve"> - </v>
          </cell>
          <cell r="BE392" t="str">
            <v xml:space="preserve"> - </v>
          </cell>
          <cell r="BF392" t="str">
            <v xml:space="preserve"> - </v>
          </cell>
          <cell r="BG392" t="str">
            <v xml:space="preserve"> - </v>
          </cell>
          <cell r="BH392" t="str">
            <v xml:space="preserve"> - </v>
          </cell>
          <cell r="BI392" t="str">
            <v xml:space="preserve"> - </v>
          </cell>
          <cell r="BJ392" t="str">
            <v xml:space="preserve"> - </v>
          </cell>
          <cell r="BK392" t="str">
            <v xml:space="preserve"> - </v>
          </cell>
          <cell r="BL392" t="str">
            <v xml:space="preserve"> - </v>
          </cell>
          <cell r="BM392" t="str">
            <v xml:space="preserve"> - </v>
          </cell>
          <cell r="BN392" t="str">
            <v xml:space="preserve"> - </v>
          </cell>
        </row>
        <row r="393">
          <cell r="A393" t="str">
            <v xml:space="preserve"> - </v>
          </cell>
          <cell r="B393" t="str">
            <v xml:space="preserve"> - </v>
          </cell>
          <cell r="C393" t="str">
            <v xml:space="preserve"> - </v>
          </cell>
          <cell r="D393" t="str">
            <v xml:space="preserve"> - </v>
          </cell>
          <cell r="E393" t="str">
            <v xml:space="preserve"> - </v>
          </cell>
          <cell r="F393" t="str">
            <v xml:space="preserve"> - </v>
          </cell>
          <cell r="G393" t="str">
            <v xml:space="preserve"> - </v>
          </cell>
          <cell r="H393" t="str">
            <v xml:space="preserve"> - </v>
          </cell>
          <cell r="I393" t="str">
            <v xml:space="preserve"> - </v>
          </cell>
          <cell r="J393" t="str">
            <v xml:space="preserve"> - </v>
          </cell>
          <cell r="K393" t="str">
            <v xml:space="preserve"> - </v>
          </cell>
          <cell r="L393" t="str">
            <v xml:space="preserve"> - </v>
          </cell>
          <cell r="M393" t="str">
            <v xml:space="preserve"> - </v>
          </cell>
          <cell r="N393" t="str">
            <v xml:space="preserve"> - </v>
          </cell>
          <cell r="O393" t="str">
            <v xml:space="preserve"> - </v>
          </cell>
          <cell r="P393" t="str">
            <v xml:space="preserve"> - </v>
          </cell>
          <cell r="Q393" t="str">
            <v xml:space="preserve"> - </v>
          </cell>
          <cell r="R393" t="str">
            <v xml:space="preserve"> - </v>
          </cell>
          <cell r="S393" t="str">
            <v xml:space="preserve"> - </v>
          </cell>
          <cell r="T393" t="str">
            <v xml:space="preserve"> - </v>
          </cell>
          <cell r="U393" t="str">
            <v xml:space="preserve"> - </v>
          </cell>
          <cell r="V393" t="str">
            <v xml:space="preserve"> - </v>
          </cell>
          <cell r="W393" t="str">
            <v xml:space="preserve"> - </v>
          </cell>
          <cell r="X393" t="str">
            <v xml:space="preserve"> - </v>
          </cell>
          <cell r="Y393" t="str">
            <v xml:space="preserve"> - </v>
          </cell>
          <cell r="Z393" t="str">
            <v xml:space="preserve"> - </v>
          </cell>
          <cell r="AA393" t="str">
            <v xml:space="preserve"> - </v>
          </cell>
          <cell r="AB393" t="str">
            <v xml:space="preserve"> - </v>
          </cell>
          <cell r="AC393" t="str">
            <v xml:space="preserve"> - </v>
          </cell>
          <cell r="AD393" t="str">
            <v xml:space="preserve"> - </v>
          </cell>
          <cell r="AE393" t="str">
            <v xml:space="preserve"> - </v>
          </cell>
          <cell r="AF393" t="str">
            <v xml:space="preserve"> - </v>
          </cell>
          <cell r="AG393" t="str">
            <v xml:space="preserve"> - </v>
          </cell>
          <cell r="AH393" t="str">
            <v xml:space="preserve"> - </v>
          </cell>
          <cell r="AI393" t="str">
            <v xml:space="preserve"> - </v>
          </cell>
          <cell r="AJ393" t="str">
            <v xml:space="preserve"> - </v>
          </cell>
          <cell r="AK393" t="str">
            <v xml:space="preserve"> - </v>
          </cell>
          <cell r="AL393" t="str">
            <v xml:space="preserve"> - </v>
          </cell>
          <cell r="AM393" t="str">
            <v xml:space="preserve"> - </v>
          </cell>
          <cell r="AN393" t="str">
            <v xml:space="preserve"> - </v>
          </cell>
          <cell r="AO393" t="str">
            <v xml:space="preserve"> - </v>
          </cell>
          <cell r="AP393" t="str">
            <v xml:space="preserve"> - </v>
          </cell>
          <cell r="AQ393" t="str">
            <v xml:space="preserve"> - </v>
          </cell>
          <cell r="AR393" t="str">
            <v xml:space="preserve"> - </v>
          </cell>
          <cell r="AS393" t="str">
            <v xml:space="preserve"> - </v>
          </cell>
          <cell r="AT393" t="str">
            <v xml:space="preserve"> - </v>
          </cell>
          <cell r="AU393" t="str">
            <v xml:space="preserve"> - </v>
          </cell>
          <cell r="AV393" t="str">
            <v xml:space="preserve"> - </v>
          </cell>
          <cell r="AW393" t="str">
            <v xml:space="preserve"> - </v>
          </cell>
          <cell r="AX393" t="str">
            <v xml:space="preserve"> - </v>
          </cell>
          <cell r="AY393" t="str">
            <v xml:space="preserve"> - </v>
          </cell>
          <cell r="AZ393" t="str">
            <v xml:space="preserve"> - </v>
          </cell>
          <cell r="BA393" t="str">
            <v xml:space="preserve"> - </v>
          </cell>
          <cell r="BB393" t="str">
            <v xml:space="preserve"> - </v>
          </cell>
          <cell r="BC393" t="str">
            <v xml:space="preserve"> - </v>
          </cell>
          <cell r="BD393" t="str">
            <v xml:space="preserve"> - </v>
          </cell>
          <cell r="BE393" t="str">
            <v xml:space="preserve"> - </v>
          </cell>
          <cell r="BF393" t="str">
            <v xml:space="preserve"> - </v>
          </cell>
          <cell r="BG393" t="str">
            <v xml:space="preserve"> - </v>
          </cell>
          <cell r="BH393" t="str">
            <v xml:space="preserve"> - </v>
          </cell>
          <cell r="BI393" t="str">
            <v xml:space="preserve"> - </v>
          </cell>
          <cell r="BJ393" t="str">
            <v xml:space="preserve"> - </v>
          </cell>
          <cell r="BK393" t="str">
            <v xml:space="preserve"> - </v>
          </cell>
          <cell r="BL393" t="str">
            <v xml:space="preserve"> - </v>
          </cell>
          <cell r="BM393" t="str">
            <v xml:space="preserve"> - </v>
          </cell>
          <cell r="BN393" t="str">
            <v xml:space="preserve"> - </v>
          </cell>
        </row>
        <row r="394">
          <cell r="A394" t="str">
            <v xml:space="preserve"> - </v>
          </cell>
          <cell r="B394" t="str">
            <v xml:space="preserve"> - </v>
          </cell>
          <cell r="C394" t="str">
            <v xml:space="preserve"> - </v>
          </cell>
          <cell r="D394" t="str">
            <v xml:space="preserve"> - </v>
          </cell>
          <cell r="E394" t="str">
            <v xml:space="preserve"> - </v>
          </cell>
          <cell r="F394" t="str">
            <v xml:space="preserve"> - </v>
          </cell>
          <cell r="G394" t="str">
            <v xml:space="preserve"> - </v>
          </cell>
          <cell r="H394" t="str">
            <v xml:space="preserve"> - </v>
          </cell>
          <cell r="I394" t="str">
            <v xml:space="preserve"> - </v>
          </cell>
          <cell r="J394" t="str">
            <v xml:space="preserve"> - </v>
          </cell>
          <cell r="K394" t="str">
            <v xml:space="preserve"> - </v>
          </cell>
          <cell r="L394" t="str">
            <v xml:space="preserve"> - </v>
          </cell>
          <cell r="M394" t="str">
            <v xml:space="preserve"> - </v>
          </cell>
          <cell r="N394" t="str">
            <v xml:space="preserve"> - </v>
          </cell>
          <cell r="O394" t="str">
            <v xml:space="preserve"> - </v>
          </cell>
          <cell r="P394" t="str">
            <v xml:space="preserve"> - </v>
          </cell>
          <cell r="Q394" t="str">
            <v xml:space="preserve"> - </v>
          </cell>
          <cell r="R394" t="str">
            <v xml:space="preserve"> - </v>
          </cell>
          <cell r="S394" t="str">
            <v xml:space="preserve"> - </v>
          </cell>
          <cell r="T394" t="str">
            <v xml:space="preserve"> - </v>
          </cell>
          <cell r="U394" t="str">
            <v xml:space="preserve"> - </v>
          </cell>
          <cell r="V394" t="str">
            <v xml:space="preserve"> - </v>
          </cell>
          <cell r="W394" t="str">
            <v xml:space="preserve"> - </v>
          </cell>
          <cell r="X394" t="str">
            <v xml:space="preserve"> - </v>
          </cell>
          <cell r="Y394" t="str">
            <v xml:space="preserve"> - </v>
          </cell>
          <cell r="Z394" t="str">
            <v xml:space="preserve"> - </v>
          </cell>
          <cell r="AA394" t="str">
            <v xml:space="preserve"> - </v>
          </cell>
          <cell r="AB394" t="str">
            <v xml:space="preserve"> - </v>
          </cell>
          <cell r="AC394" t="str">
            <v xml:space="preserve"> - </v>
          </cell>
          <cell r="AD394" t="str">
            <v xml:space="preserve"> - </v>
          </cell>
          <cell r="AE394" t="str">
            <v xml:space="preserve"> - </v>
          </cell>
          <cell r="AF394" t="str">
            <v xml:space="preserve"> - </v>
          </cell>
          <cell r="AG394" t="str">
            <v xml:space="preserve"> - </v>
          </cell>
          <cell r="AH394" t="str">
            <v xml:space="preserve"> - </v>
          </cell>
          <cell r="AI394" t="str">
            <v xml:space="preserve"> - </v>
          </cell>
          <cell r="AJ394" t="str">
            <v xml:space="preserve"> - </v>
          </cell>
          <cell r="AK394" t="str">
            <v xml:space="preserve"> - </v>
          </cell>
          <cell r="AL394" t="str">
            <v xml:space="preserve"> - </v>
          </cell>
          <cell r="AM394" t="str">
            <v xml:space="preserve"> - </v>
          </cell>
          <cell r="AN394" t="str">
            <v xml:space="preserve"> - </v>
          </cell>
          <cell r="AO394" t="str">
            <v xml:space="preserve"> - </v>
          </cell>
          <cell r="AP394" t="str">
            <v xml:space="preserve"> - </v>
          </cell>
          <cell r="AQ394" t="str">
            <v xml:space="preserve"> - </v>
          </cell>
          <cell r="AR394" t="str">
            <v xml:space="preserve"> - </v>
          </cell>
          <cell r="AS394" t="str">
            <v xml:space="preserve"> - </v>
          </cell>
          <cell r="AT394" t="str">
            <v xml:space="preserve"> - </v>
          </cell>
          <cell r="AU394" t="str">
            <v xml:space="preserve"> - </v>
          </cell>
          <cell r="AV394" t="str">
            <v xml:space="preserve"> - </v>
          </cell>
          <cell r="AW394" t="str">
            <v xml:space="preserve"> - </v>
          </cell>
          <cell r="AX394" t="str">
            <v xml:space="preserve"> - </v>
          </cell>
          <cell r="AY394" t="str">
            <v xml:space="preserve"> - </v>
          </cell>
          <cell r="AZ394" t="str">
            <v xml:space="preserve"> - </v>
          </cell>
          <cell r="BA394" t="str">
            <v xml:space="preserve"> - </v>
          </cell>
          <cell r="BB394" t="str">
            <v xml:space="preserve"> - </v>
          </cell>
          <cell r="BC394" t="str">
            <v xml:space="preserve"> - </v>
          </cell>
          <cell r="BD394" t="str">
            <v xml:space="preserve"> - </v>
          </cell>
          <cell r="BE394" t="str">
            <v xml:space="preserve"> - </v>
          </cell>
          <cell r="BF394" t="str">
            <v xml:space="preserve"> - </v>
          </cell>
          <cell r="BG394" t="str">
            <v xml:space="preserve"> - </v>
          </cell>
          <cell r="BH394" t="str">
            <v xml:space="preserve"> - </v>
          </cell>
          <cell r="BI394" t="str">
            <v xml:space="preserve"> - </v>
          </cell>
          <cell r="BJ394" t="str">
            <v xml:space="preserve"> - </v>
          </cell>
          <cell r="BK394" t="str">
            <v xml:space="preserve"> - </v>
          </cell>
          <cell r="BL394" t="str">
            <v xml:space="preserve"> - </v>
          </cell>
          <cell r="BM394" t="str">
            <v xml:space="preserve"> - </v>
          </cell>
          <cell r="BN394" t="str">
            <v xml:space="preserve"> - </v>
          </cell>
        </row>
        <row r="395">
          <cell r="A395" t="str">
            <v xml:space="preserve"> - </v>
          </cell>
          <cell r="B395" t="str">
            <v xml:space="preserve"> - </v>
          </cell>
          <cell r="C395" t="str">
            <v xml:space="preserve"> - </v>
          </cell>
          <cell r="D395" t="str">
            <v xml:space="preserve"> - </v>
          </cell>
          <cell r="E395" t="str">
            <v xml:space="preserve"> - </v>
          </cell>
          <cell r="F395" t="str">
            <v xml:space="preserve"> - </v>
          </cell>
          <cell r="G395" t="str">
            <v xml:space="preserve"> - </v>
          </cell>
          <cell r="H395" t="str">
            <v xml:space="preserve"> - </v>
          </cell>
          <cell r="I395" t="str">
            <v xml:space="preserve"> - </v>
          </cell>
          <cell r="J395" t="str">
            <v xml:space="preserve"> - </v>
          </cell>
          <cell r="K395" t="str">
            <v xml:space="preserve"> - </v>
          </cell>
          <cell r="L395" t="str">
            <v xml:space="preserve"> - </v>
          </cell>
          <cell r="M395" t="str">
            <v xml:space="preserve"> - </v>
          </cell>
          <cell r="N395" t="str">
            <v xml:space="preserve"> - </v>
          </cell>
          <cell r="O395" t="str">
            <v xml:space="preserve"> - </v>
          </cell>
          <cell r="P395" t="str">
            <v xml:space="preserve"> - </v>
          </cell>
          <cell r="Q395" t="str">
            <v xml:space="preserve"> - </v>
          </cell>
          <cell r="R395" t="str">
            <v xml:space="preserve"> - </v>
          </cell>
          <cell r="S395" t="str">
            <v xml:space="preserve"> - </v>
          </cell>
          <cell r="T395" t="str">
            <v xml:space="preserve"> - </v>
          </cell>
          <cell r="U395" t="str">
            <v xml:space="preserve"> - </v>
          </cell>
          <cell r="V395" t="str">
            <v xml:space="preserve"> - </v>
          </cell>
          <cell r="W395" t="str">
            <v xml:space="preserve"> - </v>
          </cell>
          <cell r="X395" t="str">
            <v xml:space="preserve"> - </v>
          </cell>
          <cell r="Y395" t="str">
            <v xml:space="preserve"> - </v>
          </cell>
          <cell r="Z395" t="str">
            <v xml:space="preserve"> - </v>
          </cell>
          <cell r="AA395" t="str">
            <v xml:space="preserve"> - </v>
          </cell>
          <cell r="AB395" t="str">
            <v xml:space="preserve"> - </v>
          </cell>
          <cell r="AC395" t="str">
            <v xml:space="preserve"> - </v>
          </cell>
          <cell r="AD395" t="str">
            <v xml:space="preserve"> - </v>
          </cell>
          <cell r="AE395" t="str">
            <v xml:space="preserve"> - </v>
          </cell>
          <cell r="AF395" t="str">
            <v xml:space="preserve"> - </v>
          </cell>
          <cell r="AG395" t="str">
            <v xml:space="preserve"> - </v>
          </cell>
          <cell r="AH395" t="str">
            <v xml:space="preserve"> - </v>
          </cell>
          <cell r="AI395" t="str">
            <v xml:space="preserve"> - </v>
          </cell>
          <cell r="AJ395" t="str">
            <v xml:space="preserve"> - </v>
          </cell>
          <cell r="AK395" t="str">
            <v xml:space="preserve"> - </v>
          </cell>
          <cell r="AL395" t="str">
            <v xml:space="preserve"> - </v>
          </cell>
          <cell r="AM395" t="str">
            <v xml:space="preserve"> - </v>
          </cell>
          <cell r="AN395" t="str">
            <v xml:space="preserve"> - </v>
          </cell>
          <cell r="AO395" t="str">
            <v xml:space="preserve"> - </v>
          </cell>
          <cell r="AP395" t="str">
            <v xml:space="preserve"> - </v>
          </cell>
          <cell r="AQ395" t="str">
            <v xml:space="preserve"> - </v>
          </cell>
          <cell r="AR395" t="str">
            <v xml:space="preserve"> - </v>
          </cell>
          <cell r="AS395" t="str">
            <v xml:space="preserve"> - </v>
          </cell>
          <cell r="AT395" t="str">
            <v xml:space="preserve"> - </v>
          </cell>
          <cell r="AU395" t="str">
            <v xml:space="preserve"> - </v>
          </cell>
          <cell r="AV395" t="str">
            <v xml:space="preserve"> - </v>
          </cell>
          <cell r="AW395" t="str">
            <v xml:space="preserve"> - </v>
          </cell>
          <cell r="AX395" t="str">
            <v xml:space="preserve"> - </v>
          </cell>
          <cell r="AY395" t="str">
            <v xml:space="preserve"> - </v>
          </cell>
          <cell r="AZ395" t="str">
            <v xml:space="preserve"> - </v>
          </cell>
          <cell r="BA395" t="str">
            <v xml:space="preserve"> - </v>
          </cell>
          <cell r="BB395" t="str">
            <v xml:space="preserve"> - </v>
          </cell>
          <cell r="BC395" t="str">
            <v xml:space="preserve"> - </v>
          </cell>
          <cell r="BD395" t="str">
            <v xml:space="preserve"> - </v>
          </cell>
          <cell r="BE395" t="str">
            <v xml:space="preserve"> - </v>
          </cell>
          <cell r="BF395" t="str">
            <v xml:space="preserve"> - </v>
          </cell>
          <cell r="BG395" t="str">
            <v xml:space="preserve"> - </v>
          </cell>
          <cell r="BH395" t="str">
            <v xml:space="preserve"> - </v>
          </cell>
          <cell r="BI395" t="str">
            <v xml:space="preserve"> - </v>
          </cell>
          <cell r="BJ395" t="str">
            <v xml:space="preserve"> - </v>
          </cell>
          <cell r="BK395" t="str">
            <v xml:space="preserve"> - </v>
          </cell>
          <cell r="BL395" t="str">
            <v xml:space="preserve"> - </v>
          </cell>
          <cell r="BM395" t="str">
            <v xml:space="preserve"> - </v>
          </cell>
          <cell r="BN395" t="str">
            <v xml:space="preserve"> - </v>
          </cell>
        </row>
        <row r="396">
          <cell r="A396" t="str">
            <v xml:space="preserve"> - </v>
          </cell>
          <cell r="B396" t="str">
            <v xml:space="preserve"> - </v>
          </cell>
          <cell r="C396" t="str">
            <v xml:space="preserve"> - </v>
          </cell>
          <cell r="D396" t="str">
            <v xml:space="preserve"> - </v>
          </cell>
          <cell r="E396" t="str">
            <v xml:space="preserve"> - </v>
          </cell>
          <cell r="F396" t="str">
            <v xml:space="preserve"> - </v>
          </cell>
          <cell r="G396" t="str">
            <v xml:space="preserve"> - </v>
          </cell>
          <cell r="H396" t="str">
            <v xml:space="preserve"> - </v>
          </cell>
          <cell r="I396" t="str">
            <v xml:space="preserve"> - </v>
          </cell>
          <cell r="J396" t="str">
            <v xml:space="preserve"> - </v>
          </cell>
          <cell r="K396" t="str">
            <v xml:space="preserve"> - </v>
          </cell>
          <cell r="L396" t="str">
            <v xml:space="preserve"> - </v>
          </cell>
          <cell r="M396" t="str">
            <v xml:space="preserve"> - </v>
          </cell>
          <cell r="N396" t="str">
            <v xml:space="preserve"> - </v>
          </cell>
          <cell r="O396" t="str">
            <v xml:space="preserve"> - </v>
          </cell>
          <cell r="P396" t="str">
            <v xml:space="preserve"> - </v>
          </cell>
          <cell r="Q396" t="str">
            <v xml:space="preserve"> - </v>
          </cell>
          <cell r="R396" t="str">
            <v xml:space="preserve"> - </v>
          </cell>
          <cell r="S396" t="str">
            <v xml:space="preserve"> - </v>
          </cell>
          <cell r="T396" t="str">
            <v xml:space="preserve"> - </v>
          </cell>
          <cell r="U396" t="str">
            <v xml:space="preserve"> - </v>
          </cell>
          <cell r="V396" t="str">
            <v xml:space="preserve"> - </v>
          </cell>
          <cell r="W396" t="str">
            <v xml:space="preserve"> - </v>
          </cell>
          <cell r="X396" t="str">
            <v xml:space="preserve"> - </v>
          </cell>
          <cell r="Y396" t="str">
            <v xml:space="preserve"> - </v>
          </cell>
          <cell r="Z396" t="str">
            <v xml:space="preserve"> - </v>
          </cell>
          <cell r="AA396" t="str">
            <v xml:space="preserve"> - </v>
          </cell>
          <cell r="AB396" t="str">
            <v xml:space="preserve"> - </v>
          </cell>
          <cell r="AC396" t="str">
            <v xml:space="preserve"> - </v>
          </cell>
          <cell r="AD396" t="str">
            <v xml:space="preserve"> - </v>
          </cell>
          <cell r="AE396" t="str">
            <v xml:space="preserve"> - </v>
          </cell>
          <cell r="AF396" t="str">
            <v xml:space="preserve"> - </v>
          </cell>
          <cell r="AG396" t="str">
            <v xml:space="preserve"> - </v>
          </cell>
          <cell r="AH396" t="str">
            <v xml:space="preserve"> - </v>
          </cell>
          <cell r="AI396" t="str">
            <v xml:space="preserve"> - </v>
          </cell>
          <cell r="AJ396" t="str">
            <v xml:space="preserve"> - </v>
          </cell>
          <cell r="AK396" t="str">
            <v xml:space="preserve"> - </v>
          </cell>
          <cell r="AL396" t="str">
            <v xml:space="preserve"> - </v>
          </cell>
          <cell r="AM396" t="str">
            <v xml:space="preserve"> - </v>
          </cell>
          <cell r="AN396" t="str">
            <v xml:space="preserve"> - </v>
          </cell>
          <cell r="AO396" t="str">
            <v xml:space="preserve"> - </v>
          </cell>
          <cell r="AP396" t="str">
            <v xml:space="preserve"> - </v>
          </cell>
          <cell r="AQ396" t="str">
            <v xml:space="preserve"> - </v>
          </cell>
          <cell r="AR396" t="str">
            <v xml:space="preserve"> - </v>
          </cell>
          <cell r="AS396" t="str">
            <v xml:space="preserve"> - </v>
          </cell>
          <cell r="AT396" t="str">
            <v xml:space="preserve"> - </v>
          </cell>
          <cell r="AU396" t="str">
            <v xml:space="preserve"> - </v>
          </cell>
          <cell r="AV396" t="str">
            <v xml:space="preserve"> - </v>
          </cell>
          <cell r="AW396" t="str">
            <v xml:space="preserve"> - </v>
          </cell>
          <cell r="AX396" t="str">
            <v xml:space="preserve"> - </v>
          </cell>
          <cell r="AY396" t="str">
            <v xml:space="preserve"> - </v>
          </cell>
          <cell r="AZ396" t="str">
            <v xml:space="preserve"> - </v>
          </cell>
          <cell r="BA396" t="str">
            <v xml:space="preserve"> - </v>
          </cell>
          <cell r="BB396" t="str">
            <v xml:space="preserve"> - </v>
          </cell>
          <cell r="BC396" t="str">
            <v xml:space="preserve"> - </v>
          </cell>
          <cell r="BD396" t="str">
            <v xml:space="preserve"> - </v>
          </cell>
          <cell r="BE396" t="str">
            <v xml:space="preserve"> - </v>
          </cell>
          <cell r="BF396" t="str">
            <v xml:space="preserve"> - </v>
          </cell>
          <cell r="BG396" t="str">
            <v xml:space="preserve"> - </v>
          </cell>
          <cell r="BH396" t="str">
            <v xml:space="preserve"> - </v>
          </cell>
          <cell r="BI396" t="str">
            <v xml:space="preserve"> - </v>
          </cell>
          <cell r="BJ396" t="str">
            <v xml:space="preserve"> - </v>
          </cell>
          <cell r="BK396" t="str">
            <v xml:space="preserve"> - </v>
          </cell>
          <cell r="BL396" t="str">
            <v xml:space="preserve"> - </v>
          </cell>
          <cell r="BM396" t="str">
            <v xml:space="preserve"> - </v>
          </cell>
          <cell r="BN396" t="str">
            <v xml:space="preserve"> - </v>
          </cell>
        </row>
        <row r="397">
          <cell r="A397" t="str">
            <v xml:space="preserve"> - </v>
          </cell>
          <cell r="B397" t="str">
            <v xml:space="preserve"> - </v>
          </cell>
          <cell r="C397" t="str">
            <v xml:space="preserve"> - </v>
          </cell>
          <cell r="D397" t="str">
            <v xml:space="preserve"> - </v>
          </cell>
          <cell r="E397" t="str">
            <v xml:space="preserve"> - </v>
          </cell>
          <cell r="F397" t="str">
            <v xml:space="preserve"> - </v>
          </cell>
          <cell r="G397" t="str">
            <v xml:space="preserve"> - </v>
          </cell>
          <cell r="H397" t="str">
            <v xml:space="preserve"> - </v>
          </cell>
          <cell r="I397" t="str">
            <v xml:space="preserve"> - </v>
          </cell>
          <cell r="J397" t="str">
            <v xml:space="preserve"> - </v>
          </cell>
          <cell r="K397" t="str">
            <v xml:space="preserve"> - </v>
          </cell>
          <cell r="L397" t="str">
            <v xml:space="preserve"> - </v>
          </cell>
          <cell r="M397" t="str">
            <v xml:space="preserve"> - </v>
          </cell>
          <cell r="N397" t="str">
            <v xml:space="preserve"> - </v>
          </cell>
          <cell r="O397" t="str">
            <v xml:space="preserve"> - </v>
          </cell>
          <cell r="P397" t="str">
            <v xml:space="preserve"> - </v>
          </cell>
          <cell r="Q397" t="str">
            <v xml:space="preserve"> - </v>
          </cell>
          <cell r="R397" t="str">
            <v xml:space="preserve"> - </v>
          </cell>
          <cell r="S397" t="str">
            <v xml:space="preserve"> - </v>
          </cell>
          <cell r="T397" t="str">
            <v xml:space="preserve"> - </v>
          </cell>
          <cell r="U397" t="str">
            <v xml:space="preserve"> - </v>
          </cell>
          <cell r="V397" t="str">
            <v xml:space="preserve"> - </v>
          </cell>
          <cell r="W397" t="str">
            <v xml:space="preserve"> - </v>
          </cell>
          <cell r="X397" t="str">
            <v xml:space="preserve"> - </v>
          </cell>
          <cell r="Y397" t="str">
            <v xml:space="preserve"> - </v>
          </cell>
          <cell r="Z397" t="str">
            <v xml:space="preserve"> - </v>
          </cell>
          <cell r="AA397" t="str">
            <v xml:space="preserve"> - </v>
          </cell>
          <cell r="AB397" t="str">
            <v xml:space="preserve"> - </v>
          </cell>
          <cell r="AC397" t="str">
            <v xml:space="preserve"> - </v>
          </cell>
          <cell r="AD397" t="str">
            <v xml:space="preserve"> - </v>
          </cell>
          <cell r="AE397" t="str">
            <v xml:space="preserve"> - </v>
          </cell>
          <cell r="AF397" t="str">
            <v xml:space="preserve"> - </v>
          </cell>
          <cell r="AG397" t="str">
            <v xml:space="preserve"> - </v>
          </cell>
          <cell r="AH397" t="str">
            <v xml:space="preserve"> - </v>
          </cell>
          <cell r="AI397" t="str">
            <v xml:space="preserve"> - </v>
          </cell>
          <cell r="AJ397" t="str">
            <v xml:space="preserve"> - </v>
          </cell>
          <cell r="AK397" t="str">
            <v xml:space="preserve"> - </v>
          </cell>
          <cell r="AL397" t="str">
            <v xml:space="preserve"> - </v>
          </cell>
          <cell r="AM397" t="str">
            <v xml:space="preserve"> - </v>
          </cell>
          <cell r="AN397" t="str">
            <v xml:space="preserve"> - </v>
          </cell>
          <cell r="AO397" t="str">
            <v xml:space="preserve"> - </v>
          </cell>
          <cell r="AP397" t="str">
            <v xml:space="preserve"> - </v>
          </cell>
          <cell r="AQ397" t="str">
            <v xml:space="preserve"> - </v>
          </cell>
          <cell r="AR397" t="str">
            <v xml:space="preserve"> - </v>
          </cell>
          <cell r="AS397" t="str">
            <v xml:space="preserve"> - </v>
          </cell>
          <cell r="AT397" t="str">
            <v xml:space="preserve"> - </v>
          </cell>
          <cell r="AU397" t="str">
            <v xml:space="preserve"> - </v>
          </cell>
          <cell r="AV397" t="str">
            <v xml:space="preserve"> - </v>
          </cell>
          <cell r="AW397" t="str">
            <v xml:space="preserve"> - </v>
          </cell>
          <cell r="AX397" t="str">
            <v xml:space="preserve"> - </v>
          </cell>
          <cell r="AY397" t="str">
            <v xml:space="preserve"> - </v>
          </cell>
          <cell r="AZ397" t="str">
            <v xml:space="preserve"> - </v>
          </cell>
          <cell r="BA397" t="str">
            <v xml:space="preserve"> - </v>
          </cell>
          <cell r="BB397" t="str">
            <v xml:space="preserve"> - </v>
          </cell>
          <cell r="BC397" t="str">
            <v xml:space="preserve"> - </v>
          </cell>
          <cell r="BD397" t="str">
            <v xml:space="preserve"> - </v>
          </cell>
          <cell r="BE397" t="str">
            <v xml:space="preserve"> - </v>
          </cell>
          <cell r="BF397" t="str">
            <v xml:space="preserve"> - </v>
          </cell>
          <cell r="BG397" t="str">
            <v xml:space="preserve"> - </v>
          </cell>
          <cell r="BH397" t="str">
            <v xml:space="preserve"> - </v>
          </cell>
          <cell r="BI397" t="str">
            <v xml:space="preserve"> - </v>
          </cell>
          <cell r="BJ397" t="str">
            <v xml:space="preserve"> - </v>
          </cell>
          <cell r="BK397" t="str">
            <v xml:space="preserve"> - </v>
          </cell>
          <cell r="BL397" t="str">
            <v xml:space="preserve"> - </v>
          </cell>
          <cell r="BM397" t="str">
            <v xml:space="preserve"> - </v>
          </cell>
          <cell r="BN397" t="str">
            <v xml:space="preserve"> - </v>
          </cell>
        </row>
        <row r="398">
          <cell r="A398" t="str">
            <v xml:space="preserve"> - </v>
          </cell>
          <cell r="B398" t="str">
            <v xml:space="preserve"> - </v>
          </cell>
          <cell r="C398" t="str">
            <v xml:space="preserve"> - </v>
          </cell>
          <cell r="D398" t="str">
            <v xml:space="preserve"> - </v>
          </cell>
          <cell r="E398" t="str">
            <v xml:space="preserve"> - </v>
          </cell>
          <cell r="F398" t="str">
            <v xml:space="preserve"> - </v>
          </cell>
          <cell r="G398" t="str">
            <v xml:space="preserve"> - </v>
          </cell>
          <cell r="H398" t="str">
            <v xml:space="preserve"> - </v>
          </cell>
          <cell r="I398" t="str">
            <v xml:space="preserve"> - </v>
          </cell>
          <cell r="J398" t="str">
            <v xml:space="preserve"> - </v>
          </cell>
          <cell r="K398" t="str">
            <v xml:space="preserve"> - </v>
          </cell>
          <cell r="L398" t="str">
            <v xml:space="preserve"> - </v>
          </cell>
          <cell r="M398" t="str">
            <v xml:space="preserve"> - </v>
          </cell>
          <cell r="N398" t="str">
            <v xml:space="preserve"> - </v>
          </cell>
          <cell r="O398" t="str">
            <v xml:space="preserve"> - </v>
          </cell>
          <cell r="P398" t="str">
            <v xml:space="preserve"> - </v>
          </cell>
          <cell r="Q398" t="str">
            <v xml:space="preserve"> - </v>
          </cell>
          <cell r="R398" t="str">
            <v xml:space="preserve"> - </v>
          </cell>
          <cell r="S398" t="str">
            <v xml:space="preserve"> - </v>
          </cell>
          <cell r="T398" t="str">
            <v xml:space="preserve"> - </v>
          </cell>
          <cell r="U398" t="str">
            <v xml:space="preserve"> - </v>
          </cell>
          <cell r="V398" t="str">
            <v xml:space="preserve"> - </v>
          </cell>
          <cell r="W398" t="str">
            <v xml:space="preserve"> - </v>
          </cell>
          <cell r="X398" t="str">
            <v xml:space="preserve"> - </v>
          </cell>
          <cell r="Y398" t="str">
            <v xml:space="preserve"> - </v>
          </cell>
          <cell r="Z398" t="str">
            <v xml:space="preserve"> - </v>
          </cell>
          <cell r="AA398" t="str">
            <v xml:space="preserve"> - </v>
          </cell>
          <cell r="AB398" t="str">
            <v xml:space="preserve"> - </v>
          </cell>
          <cell r="AC398" t="str">
            <v xml:space="preserve"> - </v>
          </cell>
          <cell r="AD398" t="str">
            <v xml:space="preserve"> - </v>
          </cell>
          <cell r="AE398" t="str">
            <v xml:space="preserve"> - </v>
          </cell>
          <cell r="AF398" t="str">
            <v xml:space="preserve"> - </v>
          </cell>
          <cell r="AG398" t="str">
            <v xml:space="preserve"> - </v>
          </cell>
          <cell r="AH398" t="str">
            <v xml:space="preserve"> - </v>
          </cell>
          <cell r="AI398" t="str">
            <v xml:space="preserve"> - </v>
          </cell>
          <cell r="AJ398" t="str">
            <v xml:space="preserve"> - </v>
          </cell>
          <cell r="AK398" t="str">
            <v xml:space="preserve"> - </v>
          </cell>
          <cell r="AL398" t="str">
            <v xml:space="preserve"> - </v>
          </cell>
          <cell r="AM398" t="str">
            <v xml:space="preserve"> - </v>
          </cell>
          <cell r="AN398" t="str">
            <v xml:space="preserve"> - </v>
          </cell>
          <cell r="AO398" t="str">
            <v xml:space="preserve"> - </v>
          </cell>
          <cell r="AP398" t="str">
            <v xml:space="preserve"> - </v>
          </cell>
          <cell r="AQ398" t="str">
            <v xml:space="preserve"> - </v>
          </cell>
          <cell r="AR398" t="str">
            <v xml:space="preserve"> - </v>
          </cell>
          <cell r="AS398" t="str">
            <v xml:space="preserve"> - </v>
          </cell>
          <cell r="AT398" t="str">
            <v xml:space="preserve"> - </v>
          </cell>
          <cell r="AU398" t="str">
            <v xml:space="preserve"> - </v>
          </cell>
          <cell r="AV398" t="str">
            <v xml:space="preserve"> - </v>
          </cell>
          <cell r="AW398" t="str">
            <v xml:space="preserve"> - </v>
          </cell>
          <cell r="AX398" t="str">
            <v xml:space="preserve"> - </v>
          </cell>
          <cell r="AY398" t="str">
            <v xml:space="preserve"> - </v>
          </cell>
          <cell r="AZ398" t="str">
            <v xml:space="preserve"> - </v>
          </cell>
          <cell r="BA398" t="str">
            <v xml:space="preserve"> - </v>
          </cell>
          <cell r="BB398" t="str">
            <v xml:space="preserve"> - </v>
          </cell>
          <cell r="BC398" t="str">
            <v xml:space="preserve"> - </v>
          </cell>
          <cell r="BD398" t="str">
            <v xml:space="preserve"> - </v>
          </cell>
          <cell r="BE398" t="str">
            <v xml:space="preserve"> - </v>
          </cell>
          <cell r="BF398" t="str">
            <v xml:space="preserve"> - </v>
          </cell>
          <cell r="BG398" t="str">
            <v xml:space="preserve"> - </v>
          </cell>
          <cell r="BH398" t="str">
            <v xml:space="preserve"> - </v>
          </cell>
          <cell r="BI398" t="str">
            <v xml:space="preserve"> - </v>
          </cell>
          <cell r="BJ398" t="str">
            <v xml:space="preserve"> - </v>
          </cell>
          <cell r="BK398" t="str">
            <v xml:space="preserve"> - </v>
          </cell>
          <cell r="BL398" t="str">
            <v xml:space="preserve"> - </v>
          </cell>
          <cell r="BM398" t="str">
            <v xml:space="preserve"> - </v>
          </cell>
          <cell r="BN398" t="str">
            <v xml:space="preserve"> - </v>
          </cell>
        </row>
        <row r="399">
          <cell r="A399" t="str">
            <v xml:space="preserve"> - </v>
          </cell>
          <cell r="B399" t="str">
            <v xml:space="preserve"> - </v>
          </cell>
          <cell r="C399" t="str">
            <v xml:space="preserve"> - </v>
          </cell>
          <cell r="D399" t="str">
            <v xml:space="preserve"> - </v>
          </cell>
          <cell r="E399" t="str">
            <v xml:space="preserve"> - </v>
          </cell>
          <cell r="F399" t="str">
            <v xml:space="preserve"> - </v>
          </cell>
          <cell r="G399" t="str">
            <v xml:space="preserve"> - </v>
          </cell>
          <cell r="H399" t="str">
            <v xml:space="preserve"> - </v>
          </cell>
          <cell r="I399" t="str">
            <v xml:space="preserve"> - </v>
          </cell>
          <cell r="J399" t="str">
            <v xml:space="preserve"> - </v>
          </cell>
          <cell r="K399" t="str">
            <v xml:space="preserve"> - </v>
          </cell>
          <cell r="L399" t="str">
            <v xml:space="preserve"> - </v>
          </cell>
          <cell r="M399" t="str">
            <v xml:space="preserve"> - </v>
          </cell>
          <cell r="N399" t="str">
            <v xml:space="preserve"> - </v>
          </cell>
          <cell r="O399" t="str">
            <v xml:space="preserve"> - </v>
          </cell>
          <cell r="P399" t="str">
            <v xml:space="preserve"> - </v>
          </cell>
          <cell r="Q399" t="str">
            <v xml:space="preserve"> - </v>
          </cell>
          <cell r="R399" t="str">
            <v xml:space="preserve"> - </v>
          </cell>
          <cell r="S399" t="str">
            <v xml:space="preserve"> - </v>
          </cell>
          <cell r="T399" t="str">
            <v xml:space="preserve"> - </v>
          </cell>
          <cell r="U399" t="str">
            <v xml:space="preserve"> - </v>
          </cell>
          <cell r="V399" t="str">
            <v xml:space="preserve"> - </v>
          </cell>
          <cell r="W399" t="str">
            <v xml:space="preserve"> - </v>
          </cell>
          <cell r="X399" t="str">
            <v xml:space="preserve"> - </v>
          </cell>
          <cell r="Y399" t="str">
            <v xml:space="preserve"> - </v>
          </cell>
          <cell r="Z399" t="str">
            <v xml:space="preserve"> - </v>
          </cell>
          <cell r="AA399" t="str">
            <v xml:space="preserve"> - </v>
          </cell>
          <cell r="AB399" t="str">
            <v xml:space="preserve"> - </v>
          </cell>
          <cell r="AC399" t="str">
            <v xml:space="preserve"> - </v>
          </cell>
          <cell r="AD399" t="str">
            <v xml:space="preserve"> - </v>
          </cell>
          <cell r="AE399" t="str">
            <v xml:space="preserve"> - </v>
          </cell>
          <cell r="AF399" t="str">
            <v xml:space="preserve"> - </v>
          </cell>
          <cell r="AG399" t="str">
            <v xml:space="preserve"> - </v>
          </cell>
          <cell r="AH399" t="str">
            <v xml:space="preserve"> - </v>
          </cell>
          <cell r="AI399" t="str">
            <v xml:space="preserve"> - </v>
          </cell>
          <cell r="AJ399" t="str">
            <v xml:space="preserve"> - </v>
          </cell>
          <cell r="AK399" t="str">
            <v xml:space="preserve"> - </v>
          </cell>
          <cell r="AL399" t="str">
            <v xml:space="preserve"> - </v>
          </cell>
          <cell r="AM399" t="str">
            <v xml:space="preserve"> - </v>
          </cell>
          <cell r="AN399" t="str">
            <v xml:space="preserve"> - </v>
          </cell>
          <cell r="AO399" t="str">
            <v xml:space="preserve"> - </v>
          </cell>
          <cell r="AP399" t="str">
            <v xml:space="preserve"> - </v>
          </cell>
          <cell r="AQ399" t="str">
            <v xml:space="preserve"> - </v>
          </cell>
          <cell r="AR399" t="str">
            <v xml:space="preserve"> - </v>
          </cell>
          <cell r="AS399" t="str">
            <v xml:space="preserve"> - </v>
          </cell>
          <cell r="AT399" t="str">
            <v xml:space="preserve"> - </v>
          </cell>
          <cell r="AU399" t="str">
            <v xml:space="preserve"> - </v>
          </cell>
          <cell r="AV399" t="str">
            <v xml:space="preserve"> - </v>
          </cell>
          <cell r="AW399" t="str">
            <v xml:space="preserve"> - </v>
          </cell>
          <cell r="AX399" t="str">
            <v xml:space="preserve"> - </v>
          </cell>
          <cell r="AY399" t="str">
            <v xml:space="preserve"> - </v>
          </cell>
          <cell r="AZ399" t="str">
            <v xml:space="preserve"> - </v>
          </cell>
          <cell r="BA399" t="str">
            <v xml:space="preserve"> - </v>
          </cell>
          <cell r="BB399" t="str">
            <v xml:space="preserve"> - </v>
          </cell>
          <cell r="BC399" t="str">
            <v xml:space="preserve"> - </v>
          </cell>
          <cell r="BD399" t="str">
            <v xml:space="preserve"> - </v>
          </cell>
          <cell r="BE399" t="str">
            <v xml:space="preserve"> - </v>
          </cell>
          <cell r="BF399" t="str">
            <v xml:space="preserve"> - </v>
          </cell>
          <cell r="BG399" t="str">
            <v xml:space="preserve"> - </v>
          </cell>
          <cell r="BH399" t="str">
            <v xml:space="preserve"> - </v>
          </cell>
          <cell r="BI399" t="str">
            <v xml:space="preserve"> - </v>
          </cell>
          <cell r="BJ399" t="str">
            <v xml:space="preserve"> - </v>
          </cell>
          <cell r="BK399" t="str">
            <v xml:space="preserve"> - </v>
          </cell>
          <cell r="BL399" t="str">
            <v xml:space="preserve"> - </v>
          </cell>
          <cell r="BM399" t="str">
            <v xml:space="preserve"> - </v>
          </cell>
          <cell r="BN399" t="str">
            <v xml:space="preserve"> - </v>
          </cell>
        </row>
        <row r="400">
          <cell r="A400" t="str">
            <v xml:space="preserve"> - </v>
          </cell>
          <cell r="B400" t="str">
            <v xml:space="preserve"> - </v>
          </cell>
          <cell r="C400" t="str">
            <v xml:space="preserve"> - </v>
          </cell>
          <cell r="D400" t="str">
            <v xml:space="preserve"> - </v>
          </cell>
          <cell r="E400" t="str">
            <v xml:space="preserve"> - </v>
          </cell>
          <cell r="F400" t="str">
            <v xml:space="preserve"> - </v>
          </cell>
          <cell r="G400" t="str">
            <v xml:space="preserve"> - </v>
          </cell>
          <cell r="H400" t="str">
            <v xml:space="preserve"> - </v>
          </cell>
          <cell r="I400" t="str">
            <v xml:space="preserve"> - </v>
          </cell>
          <cell r="J400" t="str">
            <v xml:space="preserve"> - </v>
          </cell>
          <cell r="K400" t="str">
            <v xml:space="preserve"> - </v>
          </cell>
          <cell r="L400" t="str">
            <v xml:space="preserve"> - </v>
          </cell>
          <cell r="M400" t="str">
            <v xml:space="preserve"> - </v>
          </cell>
          <cell r="N400" t="str">
            <v xml:space="preserve"> - </v>
          </cell>
          <cell r="O400" t="str">
            <v xml:space="preserve"> - </v>
          </cell>
          <cell r="P400" t="str">
            <v xml:space="preserve"> - </v>
          </cell>
          <cell r="Q400" t="str">
            <v xml:space="preserve"> - </v>
          </cell>
          <cell r="R400" t="str">
            <v xml:space="preserve"> - </v>
          </cell>
          <cell r="S400" t="str">
            <v xml:space="preserve"> - </v>
          </cell>
          <cell r="T400" t="str">
            <v xml:space="preserve"> - </v>
          </cell>
          <cell r="U400" t="str">
            <v xml:space="preserve"> - </v>
          </cell>
          <cell r="V400" t="str">
            <v xml:space="preserve"> - </v>
          </cell>
          <cell r="W400" t="str">
            <v xml:space="preserve"> - </v>
          </cell>
          <cell r="X400" t="str">
            <v xml:space="preserve"> - </v>
          </cell>
          <cell r="Y400" t="str">
            <v xml:space="preserve"> - </v>
          </cell>
          <cell r="Z400" t="str">
            <v xml:space="preserve"> - </v>
          </cell>
          <cell r="AA400" t="str">
            <v xml:space="preserve"> - </v>
          </cell>
          <cell r="AB400" t="str">
            <v xml:space="preserve"> - </v>
          </cell>
          <cell r="AC400" t="str">
            <v xml:space="preserve"> - </v>
          </cell>
          <cell r="AD400" t="str">
            <v xml:space="preserve"> - </v>
          </cell>
          <cell r="AE400" t="str">
            <v xml:space="preserve"> - </v>
          </cell>
          <cell r="AF400" t="str">
            <v xml:space="preserve"> - </v>
          </cell>
          <cell r="AG400" t="str">
            <v xml:space="preserve"> - </v>
          </cell>
          <cell r="AH400" t="str">
            <v xml:space="preserve"> - </v>
          </cell>
          <cell r="AI400" t="str">
            <v xml:space="preserve"> - </v>
          </cell>
          <cell r="AJ400" t="str">
            <v xml:space="preserve"> - </v>
          </cell>
          <cell r="AK400" t="str">
            <v xml:space="preserve"> - </v>
          </cell>
          <cell r="AL400" t="str">
            <v xml:space="preserve"> - </v>
          </cell>
          <cell r="AM400" t="str">
            <v xml:space="preserve"> - </v>
          </cell>
          <cell r="AN400" t="str">
            <v xml:space="preserve"> - </v>
          </cell>
          <cell r="AO400" t="str">
            <v xml:space="preserve"> - </v>
          </cell>
          <cell r="AP400" t="str">
            <v xml:space="preserve"> - </v>
          </cell>
          <cell r="AQ400" t="str">
            <v xml:space="preserve"> - </v>
          </cell>
          <cell r="AR400" t="str">
            <v xml:space="preserve"> - </v>
          </cell>
          <cell r="AS400" t="str">
            <v xml:space="preserve"> - </v>
          </cell>
          <cell r="AT400" t="str">
            <v xml:space="preserve"> - </v>
          </cell>
          <cell r="AU400" t="str">
            <v xml:space="preserve"> - </v>
          </cell>
          <cell r="AV400" t="str">
            <v xml:space="preserve"> - </v>
          </cell>
          <cell r="AW400" t="str">
            <v xml:space="preserve"> - </v>
          </cell>
          <cell r="AX400" t="str">
            <v xml:space="preserve"> - </v>
          </cell>
          <cell r="AY400" t="str">
            <v xml:space="preserve"> - </v>
          </cell>
          <cell r="AZ400" t="str">
            <v xml:space="preserve"> - </v>
          </cell>
          <cell r="BA400" t="str">
            <v xml:space="preserve"> - </v>
          </cell>
          <cell r="BB400" t="str">
            <v xml:space="preserve"> - </v>
          </cell>
          <cell r="BC400" t="str">
            <v xml:space="preserve"> - </v>
          </cell>
          <cell r="BD400" t="str">
            <v xml:space="preserve"> - </v>
          </cell>
          <cell r="BE400" t="str">
            <v xml:space="preserve"> - </v>
          </cell>
          <cell r="BF400" t="str">
            <v xml:space="preserve"> - </v>
          </cell>
          <cell r="BG400" t="str">
            <v xml:space="preserve"> - </v>
          </cell>
          <cell r="BH400" t="str">
            <v xml:space="preserve"> - </v>
          </cell>
          <cell r="BI400" t="str">
            <v xml:space="preserve"> - </v>
          </cell>
          <cell r="BJ400" t="str">
            <v xml:space="preserve"> - </v>
          </cell>
          <cell r="BK400" t="str">
            <v xml:space="preserve"> - </v>
          </cell>
          <cell r="BL400" t="str">
            <v xml:space="preserve"> - </v>
          </cell>
          <cell r="BM400" t="str">
            <v xml:space="preserve"> - </v>
          </cell>
          <cell r="BN400" t="str">
            <v xml:space="preserve"> - </v>
          </cell>
        </row>
        <row r="401">
          <cell r="A401" t="str">
            <v xml:space="preserve"> - </v>
          </cell>
          <cell r="B401" t="str">
            <v xml:space="preserve"> - </v>
          </cell>
          <cell r="C401" t="str">
            <v xml:space="preserve"> - </v>
          </cell>
          <cell r="D401" t="str">
            <v xml:space="preserve"> - </v>
          </cell>
          <cell r="E401" t="str">
            <v xml:space="preserve"> - </v>
          </cell>
          <cell r="F401" t="str">
            <v xml:space="preserve"> - </v>
          </cell>
          <cell r="G401" t="str">
            <v xml:space="preserve"> - </v>
          </cell>
          <cell r="H401" t="str">
            <v xml:space="preserve"> - </v>
          </cell>
          <cell r="I401" t="str">
            <v xml:space="preserve"> - </v>
          </cell>
          <cell r="J401" t="str">
            <v xml:space="preserve"> - </v>
          </cell>
          <cell r="K401" t="str">
            <v xml:space="preserve"> - </v>
          </cell>
          <cell r="L401" t="str">
            <v xml:space="preserve"> - </v>
          </cell>
          <cell r="M401" t="str">
            <v xml:space="preserve"> - </v>
          </cell>
          <cell r="N401" t="str">
            <v xml:space="preserve"> - </v>
          </cell>
          <cell r="O401" t="str">
            <v xml:space="preserve"> - </v>
          </cell>
          <cell r="P401" t="str">
            <v xml:space="preserve"> - </v>
          </cell>
          <cell r="Q401" t="str">
            <v xml:space="preserve"> - </v>
          </cell>
          <cell r="R401" t="str">
            <v xml:space="preserve"> - </v>
          </cell>
          <cell r="S401" t="str">
            <v xml:space="preserve"> - </v>
          </cell>
          <cell r="T401" t="str">
            <v xml:space="preserve"> - </v>
          </cell>
          <cell r="U401" t="str">
            <v xml:space="preserve"> - </v>
          </cell>
          <cell r="V401" t="str">
            <v xml:space="preserve"> - </v>
          </cell>
          <cell r="W401" t="str">
            <v xml:space="preserve"> - </v>
          </cell>
          <cell r="X401" t="str">
            <v xml:space="preserve"> - </v>
          </cell>
          <cell r="Y401" t="str">
            <v xml:space="preserve"> - </v>
          </cell>
          <cell r="Z401" t="str">
            <v xml:space="preserve"> - </v>
          </cell>
          <cell r="AA401" t="str">
            <v xml:space="preserve"> - </v>
          </cell>
          <cell r="AB401" t="str">
            <v xml:space="preserve"> - </v>
          </cell>
          <cell r="AC401" t="str">
            <v xml:space="preserve"> - </v>
          </cell>
          <cell r="AD401" t="str">
            <v xml:space="preserve"> - </v>
          </cell>
          <cell r="AE401" t="str">
            <v xml:space="preserve"> - </v>
          </cell>
          <cell r="AF401" t="str">
            <v xml:space="preserve"> - </v>
          </cell>
          <cell r="AG401" t="str">
            <v xml:space="preserve"> - </v>
          </cell>
          <cell r="AH401" t="str">
            <v xml:space="preserve"> - </v>
          </cell>
          <cell r="AI401" t="str">
            <v xml:space="preserve"> - </v>
          </cell>
          <cell r="AJ401" t="str">
            <v xml:space="preserve"> - </v>
          </cell>
          <cell r="AK401" t="str">
            <v xml:space="preserve"> - </v>
          </cell>
          <cell r="AL401" t="str">
            <v xml:space="preserve"> - </v>
          </cell>
          <cell r="AM401" t="str">
            <v xml:space="preserve"> - </v>
          </cell>
          <cell r="AN401" t="str">
            <v xml:space="preserve"> - </v>
          </cell>
          <cell r="AO401" t="str">
            <v xml:space="preserve"> - </v>
          </cell>
          <cell r="AP401" t="str">
            <v xml:space="preserve"> - </v>
          </cell>
          <cell r="AQ401" t="str">
            <v xml:space="preserve"> - </v>
          </cell>
          <cell r="AR401" t="str">
            <v xml:space="preserve"> - </v>
          </cell>
          <cell r="AS401" t="str">
            <v xml:space="preserve"> - </v>
          </cell>
          <cell r="AT401" t="str">
            <v xml:space="preserve"> - </v>
          </cell>
          <cell r="AU401" t="str">
            <v xml:space="preserve"> - </v>
          </cell>
          <cell r="AV401" t="str">
            <v xml:space="preserve"> - </v>
          </cell>
          <cell r="AW401" t="str">
            <v xml:space="preserve"> - </v>
          </cell>
          <cell r="AX401" t="str">
            <v xml:space="preserve"> - </v>
          </cell>
          <cell r="AY401" t="str">
            <v xml:space="preserve"> - </v>
          </cell>
          <cell r="AZ401" t="str">
            <v xml:space="preserve"> - </v>
          </cell>
          <cell r="BA401" t="str">
            <v xml:space="preserve"> - </v>
          </cell>
          <cell r="BB401" t="str">
            <v xml:space="preserve"> - </v>
          </cell>
          <cell r="BC401" t="str">
            <v xml:space="preserve"> - </v>
          </cell>
          <cell r="BD401" t="str">
            <v xml:space="preserve"> - </v>
          </cell>
          <cell r="BE401" t="str">
            <v xml:space="preserve"> - </v>
          </cell>
          <cell r="BF401" t="str">
            <v xml:space="preserve"> - </v>
          </cell>
          <cell r="BG401" t="str">
            <v xml:space="preserve"> - </v>
          </cell>
          <cell r="BH401" t="str">
            <v xml:space="preserve"> - </v>
          </cell>
          <cell r="BI401" t="str">
            <v xml:space="preserve"> - </v>
          </cell>
          <cell r="BJ401" t="str">
            <v xml:space="preserve"> - </v>
          </cell>
          <cell r="BK401" t="str">
            <v xml:space="preserve"> - </v>
          </cell>
          <cell r="BL401" t="str">
            <v xml:space="preserve"> - </v>
          </cell>
          <cell r="BM401" t="str">
            <v xml:space="preserve"> - </v>
          </cell>
          <cell r="BN401" t="str">
            <v xml:space="preserve"> - </v>
          </cell>
        </row>
        <row r="402">
          <cell r="A402" t="str">
            <v xml:space="preserve"> - </v>
          </cell>
          <cell r="B402" t="str">
            <v xml:space="preserve"> - </v>
          </cell>
          <cell r="C402" t="str">
            <v xml:space="preserve"> - </v>
          </cell>
          <cell r="D402" t="str">
            <v xml:space="preserve"> - </v>
          </cell>
          <cell r="E402" t="str">
            <v xml:space="preserve"> - </v>
          </cell>
          <cell r="F402" t="str">
            <v xml:space="preserve"> - </v>
          </cell>
          <cell r="G402" t="str">
            <v xml:space="preserve"> - </v>
          </cell>
          <cell r="H402" t="str">
            <v xml:space="preserve"> - </v>
          </cell>
          <cell r="I402" t="str">
            <v xml:space="preserve"> - </v>
          </cell>
          <cell r="J402" t="str">
            <v xml:space="preserve"> - </v>
          </cell>
          <cell r="K402" t="str">
            <v xml:space="preserve"> - </v>
          </cell>
          <cell r="L402" t="str">
            <v xml:space="preserve"> - </v>
          </cell>
          <cell r="M402" t="str">
            <v xml:space="preserve"> - </v>
          </cell>
          <cell r="N402" t="str">
            <v xml:space="preserve"> - </v>
          </cell>
          <cell r="O402" t="str">
            <v xml:space="preserve"> - </v>
          </cell>
          <cell r="P402" t="str">
            <v xml:space="preserve"> - </v>
          </cell>
          <cell r="Q402" t="str">
            <v xml:space="preserve"> - </v>
          </cell>
          <cell r="R402" t="str">
            <v xml:space="preserve"> - </v>
          </cell>
          <cell r="S402" t="str">
            <v xml:space="preserve"> - </v>
          </cell>
          <cell r="T402" t="str">
            <v xml:space="preserve"> - </v>
          </cell>
          <cell r="U402" t="str">
            <v xml:space="preserve"> - </v>
          </cell>
          <cell r="V402" t="str">
            <v xml:space="preserve"> - </v>
          </cell>
          <cell r="W402" t="str">
            <v xml:space="preserve"> - </v>
          </cell>
          <cell r="X402" t="str">
            <v xml:space="preserve"> - </v>
          </cell>
          <cell r="Y402" t="str">
            <v xml:space="preserve"> - </v>
          </cell>
          <cell r="Z402" t="str">
            <v xml:space="preserve"> - </v>
          </cell>
          <cell r="AA402" t="str">
            <v xml:space="preserve"> - </v>
          </cell>
          <cell r="AB402" t="str">
            <v xml:space="preserve"> - </v>
          </cell>
          <cell r="AC402" t="str">
            <v xml:space="preserve"> - </v>
          </cell>
          <cell r="AD402" t="str">
            <v xml:space="preserve"> - </v>
          </cell>
          <cell r="AE402" t="str">
            <v xml:space="preserve"> - </v>
          </cell>
          <cell r="AF402" t="str">
            <v xml:space="preserve"> - </v>
          </cell>
          <cell r="AG402" t="str">
            <v xml:space="preserve"> - </v>
          </cell>
          <cell r="AH402" t="str">
            <v xml:space="preserve"> - </v>
          </cell>
          <cell r="AI402" t="str">
            <v xml:space="preserve"> - </v>
          </cell>
          <cell r="AJ402" t="str">
            <v xml:space="preserve"> - </v>
          </cell>
          <cell r="AK402" t="str">
            <v xml:space="preserve"> - </v>
          </cell>
          <cell r="AL402" t="str">
            <v xml:space="preserve"> - </v>
          </cell>
          <cell r="AM402" t="str">
            <v xml:space="preserve"> - </v>
          </cell>
          <cell r="AN402" t="str">
            <v xml:space="preserve"> - </v>
          </cell>
          <cell r="AO402" t="str">
            <v xml:space="preserve"> - </v>
          </cell>
          <cell r="AP402" t="str">
            <v xml:space="preserve"> - </v>
          </cell>
          <cell r="AQ402" t="str">
            <v xml:space="preserve"> - </v>
          </cell>
          <cell r="AR402" t="str">
            <v xml:space="preserve"> - </v>
          </cell>
          <cell r="AS402" t="str">
            <v xml:space="preserve"> - </v>
          </cell>
          <cell r="AT402" t="str">
            <v xml:space="preserve"> - </v>
          </cell>
          <cell r="AU402" t="str">
            <v xml:space="preserve"> - </v>
          </cell>
          <cell r="AV402" t="str">
            <v xml:space="preserve"> - </v>
          </cell>
          <cell r="AW402" t="str">
            <v xml:space="preserve"> - </v>
          </cell>
          <cell r="AX402" t="str">
            <v xml:space="preserve"> - </v>
          </cell>
          <cell r="AY402" t="str">
            <v xml:space="preserve"> - </v>
          </cell>
          <cell r="AZ402" t="str">
            <v xml:space="preserve"> - </v>
          </cell>
          <cell r="BA402" t="str">
            <v xml:space="preserve"> - </v>
          </cell>
          <cell r="BB402" t="str">
            <v xml:space="preserve"> - </v>
          </cell>
          <cell r="BC402" t="str">
            <v xml:space="preserve"> - </v>
          </cell>
          <cell r="BD402" t="str">
            <v xml:space="preserve"> - </v>
          </cell>
          <cell r="BE402" t="str">
            <v xml:space="preserve"> - </v>
          </cell>
          <cell r="BF402" t="str">
            <v xml:space="preserve"> - </v>
          </cell>
          <cell r="BG402" t="str">
            <v xml:space="preserve"> - </v>
          </cell>
          <cell r="BH402" t="str">
            <v xml:space="preserve"> - </v>
          </cell>
          <cell r="BI402" t="str">
            <v xml:space="preserve"> - </v>
          </cell>
          <cell r="BJ402" t="str">
            <v xml:space="preserve"> - </v>
          </cell>
          <cell r="BK402" t="str">
            <v xml:space="preserve"> - </v>
          </cell>
          <cell r="BL402" t="str">
            <v xml:space="preserve"> - </v>
          </cell>
          <cell r="BM402" t="str">
            <v xml:space="preserve"> - </v>
          </cell>
          <cell r="BN402" t="str">
            <v xml:space="preserve"> - </v>
          </cell>
        </row>
        <row r="403">
          <cell r="A403" t="str">
            <v xml:space="preserve"> - </v>
          </cell>
          <cell r="B403" t="str">
            <v xml:space="preserve"> - </v>
          </cell>
          <cell r="C403" t="str">
            <v xml:space="preserve"> - </v>
          </cell>
          <cell r="D403" t="str">
            <v xml:space="preserve"> - </v>
          </cell>
          <cell r="E403" t="str">
            <v xml:space="preserve"> - </v>
          </cell>
          <cell r="F403" t="str">
            <v xml:space="preserve"> - </v>
          </cell>
          <cell r="G403" t="str">
            <v xml:space="preserve"> - </v>
          </cell>
          <cell r="H403" t="str">
            <v xml:space="preserve"> - </v>
          </cell>
          <cell r="I403" t="str">
            <v xml:space="preserve"> - </v>
          </cell>
          <cell r="J403" t="str">
            <v xml:space="preserve"> - </v>
          </cell>
          <cell r="K403" t="str">
            <v xml:space="preserve"> - </v>
          </cell>
          <cell r="L403" t="str">
            <v xml:space="preserve"> - </v>
          </cell>
          <cell r="M403" t="str">
            <v xml:space="preserve"> - </v>
          </cell>
          <cell r="N403" t="str">
            <v xml:space="preserve"> - </v>
          </cell>
          <cell r="O403" t="str">
            <v xml:space="preserve"> - </v>
          </cell>
          <cell r="P403" t="str">
            <v xml:space="preserve"> - </v>
          </cell>
          <cell r="Q403" t="str">
            <v xml:space="preserve"> - </v>
          </cell>
          <cell r="R403" t="str">
            <v xml:space="preserve"> - </v>
          </cell>
          <cell r="S403" t="str">
            <v xml:space="preserve"> - </v>
          </cell>
          <cell r="T403" t="str">
            <v xml:space="preserve"> - </v>
          </cell>
          <cell r="U403" t="str">
            <v xml:space="preserve"> - </v>
          </cell>
          <cell r="V403" t="str">
            <v xml:space="preserve"> - </v>
          </cell>
          <cell r="W403" t="str">
            <v xml:space="preserve"> - </v>
          </cell>
          <cell r="X403" t="str">
            <v xml:space="preserve"> - </v>
          </cell>
          <cell r="Y403" t="str">
            <v xml:space="preserve"> - </v>
          </cell>
          <cell r="Z403" t="str">
            <v xml:space="preserve"> - </v>
          </cell>
          <cell r="AA403" t="str">
            <v xml:space="preserve"> - </v>
          </cell>
          <cell r="AB403" t="str">
            <v xml:space="preserve"> - </v>
          </cell>
          <cell r="AC403" t="str">
            <v xml:space="preserve"> - </v>
          </cell>
          <cell r="AD403" t="str">
            <v xml:space="preserve"> - </v>
          </cell>
          <cell r="AE403" t="str">
            <v xml:space="preserve"> - </v>
          </cell>
          <cell r="AF403" t="str">
            <v xml:space="preserve"> - </v>
          </cell>
          <cell r="AG403" t="str">
            <v xml:space="preserve"> - </v>
          </cell>
          <cell r="AH403" t="str">
            <v xml:space="preserve"> - </v>
          </cell>
          <cell r="AI403" t="str">
            <v xml:space="preserve"> - </v>
          </cell>
          <cell r="AJ403" t="str">
            <v xml:space="preserve"> - </v>
          </cell>
          <cell r="AK403" t="str">
            <v xml:space="preserve"> - </v>
          </cell>
          <cell r="AL403" t="str">
            <v xml:space="preserve"> - </v>
          </cell>
          <cell r="AM403" t="str">
            <v xml:space="preserve"> - </v>
          </cell>
          <cell r="AN403" t="str">
            <v xml:space="preserve"> - </v>
          </cell>
          <cell r="AO403" t="str">
            <v xml:space="preserve"> - </v>
          </cell>
          <cell r="AP403" t="str">
            <v xml:space="preserve"> - </v>
          </cell>
          <cell r="AQ403" t="str">
            <v xml:space="preserve"> - </v>
          </cell>
          <cell r="AR403" t="str">
            <v xml:space="preserve"> - </v>
          </cell>
          <cell r="AS403" t="str">
            <v xml:space="preserve"> - </v>
          </cell>
          <cell r="AT403" t="str">
            <v xml:space="preserve"> - </v>
          </cell>
          <cell r="AU403" t="str">
            <v xml:space="preserve"> - </v>
          </cell>
          <cell r="AV403" t="str">
            <v xml:space="preserve"> - </v>
          </cell>
          <cell r="AW403" t="str">
            <v xml:space="preserve"> - </v>
          </cell>
          <cell r="AX403" t="str">
            <v xml:space="preserve"> - </v>
          </cell>
          <cell r="AY403" t="str">
            <v xml:space="preserve"> - </v>
          </cell>
          <cell r="AZ403" t="str">
            <v xml:space="preserve"> - </v>
          </cell>
          <cell r="BA403" t="str">
            <v xml:space="preserve"> - </v>
          </cell>
          <cell r="BB403" t="str">
            <v xml:space="preserve"> - </v>
          </cell>
          <cell r="BC403" t="str">
            <v xml:space="preserve"> - </v>
          </cell>
          <cell r="BD403" t="str">
            <v xml:space="preserve"> - </v>
          </cell>
          <cell r="BE403" t="str">
            <v xml:space="preserve"> - </v>
          </cell>
          <cell r="BF403" t="str">
            <v xml:space="preserve"> - </v>
          </cell>
          <cell r="BG403" t="str">
            <v xml:space="preserve"> - </v>
          </cell>
          <cell r="BH403" t="str">
            <v xml:space="preserve"> - </v>
          </cell>
          <cell r="BI403" t="str">
            <v xml:space="preserve"> - </v>
          </cell>
          <cell r="BJ403" t="str">
            <v xml:space="preserve"> - </v>
          </cell>
          <cell r="BK403" t="str">
            <v xml:space="preserve"> - </v>
          </cell>
          <cell r="BL403" t="str">
            <v xml:space="preserve"> - </v>
          </cell>
          <cell r="BM403" t="str">
            <v xml:space="preserve"> - </v>
          </cell>
          <cell r="BN403" t="str">
            <v xml:space="preserve"> - </v>
          </cell>
        </row>
        <row r="404">
          <cell r="A404" t="str">
            <v xml:space="preserve"> - </v>
          </cell>
          <cell r="B404" t="str">
            <v xml:space="preserve"> - </v>
          </cell>
          <cell r="C404" t="str">
            <v xml:space="preserve"> - </v>
          </cell>
          <cell r="D404" t="str">
            <v xml:space="preserve"> - </v>
          </cell>
          <cell r="E404" t="str">
            <v xml:space="preserve"> - </v>
          </cell>
          <cell r="F404" t="str">
            <v xml:space="preserve"> - </v>
          </cell>
          <cell r="G404" t="str">
            <v xml:space="preserve"> - </v>
          </cell>
          <cell r="H404" t="str">
            <v xml:space="preserve"> - </v>
          </cell>
          <cell r="I404" t="str">
            <v xml:space="preserve"> - </v>
          </cell>
          <cell r="J404" t="str">
            <v xml:space="preserve"> - </v>
          </cell>
          <cell r="K404" t="str">
            <v xml:space="preserve"> - </v>
          </cell>
          <cell r="L404" t="str">
            <v xml:space="preserve"> - </v>
          </cell>
          <cell r="M404" t="str">
            <v xml:space="preserve"> - </v>
          </cell>
          <cell r="N404" t="str">
            <v xml:space="preserve"> - </v>
          </cell>
          <cell r="O404" t="str">
            <v xml:space="preserve"> - </v>
          </cell>
          <cell r="P404" t="str">
            <v xml:space="preserve"> - </v>
          </cell>
          <cell r="Q404" t="str">
            <v xml:space="preserve"> - </v>
          </cell>
          <cell r="R404" t="str">
            <v xml:space="preserve"> - </v>
          </cell>
          <cell r="S404" t="str">
            <v xml:space="preserve"> - </v>
          </cell>
          <cell r="T404" t="str">
            <v xml:space="preserve"> - </v>
          </cell>
          <cell r="U404" t="str">
            <v xml:space="preserve"> - </v>
          </cell>
          <cell r="V404" t="str">
            <v xml:space="preserve"> - </v>
          </cell>
          <cell r="W404" t="str">
            <v xml:space="preserve"> - </v>
          </cell>
          <cell r="X404" t="str">
            <v xml:space="preserve"> - </v>
          </cell>
          <cell r="Y404" t="str">
            <v xml:space="preserve"> - </v>
          </cell>
          <cell r="Z404" t="str">
            <v xml:space="preserve"> - </v>
          </cell>
          <cell r="AA404" t="str">
            <v xml:space="preserve"> - </v>
          </cell>
          <cell r="AB404" t="str">
            <v xml:space="preserve"> - </v>
          </cell>
          <cell r="AC404" t="str">
            <v xml:space="preserve"> - </v>
          </cell>
          <cell r="AD404" t="str">
            <v xml:space="preserve"> - </v>
          </cell>
          <cell r="AE404" t="str">
            <v xml:space="preserve"> - </v>
          </cell>
          <cell r="AF404" t="str">
            <v xml:space="preserve"> - </v>
          </cell>
          <cell r="AG404" t="str">
            <v xml:space="preserve"> - </v>
          </cell>
          <cell r="AH404" t="str">
            <v xml:space="preserve"> - </v>
          </cell>
          <cell r="AI404" t="str">
            <v xml:space="preserve"> - </v>
          </cell>
          <cell r="AJ404" t="str">
            <v xml:space="preserve"> - </v>
          </cell>
          <cell r="AK404" t="str">
            <v xml:space="preserve"> - </v>
          </cell>
          <cell r="AL404" t="str">
            <v xml:space="preserve"> - </v>
          </cell>
          <cell r="AM404" t="str">
            <v xml:space="preserve"> - </v>
          </cell>
          <cell r="AN404" t="str">
            <v xml:space="preserve"> - </v>
          </cell>
          <cell r="AO404" t="str">
            <v xml:space="preserve"> - </v>
          </cell>
          <cell r="AP404" t="str">
            <v xml:space="preserve"> - </v>
          </cell>
          <cell r="AQ404" t="str">
            <v xml:space="preserve"> - </v>
          </cell>
          <cell r="AR404" t="str">
            <v xml:space="preserve"> - </v>
          </cell>
          <cell r="AS404" t="str">
            <v xml:space="preserve"> - </v>
          </cell>
          <cell r="AT404" t="str">
            <v xml:space="preserve"> - </v>
          </cell>
          <cell r="AU404" t="str">
            <v xml:space="preserve"> - </v>
          </cell>
          <cell r="AV404" t="str">
            <v xml:space="preserve"> - </v>
          </cell>
          <cell r="AW404" t="str">
            <v xml:space="preserve"> - </v>
          </cell>
          <cell r="AX404" t="str">
            <v xml:space="preserve"> - </v>
          </cell>
          <cell r="AY404" t="str">
            <v xml:space="preserve"> - </v>
          </cell>
          <cell r="AZ404" t="str">
            <v xml:space="preserve"> - </v>
          </cell>
          <cell r="BA404" t="str">
            <v xml:space="preserve"> - </v>
          </cell>
          <cell r="BB404" t="str">
            <v xml:space="preserve"> - </v>
          </cell>
          <cell r="BC404" t="str">
            <v xml:space="preserve"> - </v>
          </cell>
          <cell r="BD404" t="str">
            <v xml:space="preserve"> - </v>
          </cell>
          <cell r="BE404" t="str">
            <v xml:space="preserve"> - </v>
          </cell>
          <cell r="BF404" t="str">
            <v xml:space="preserve"> - </v>
          </cell>
          <cell r="BG404" t="str">
            <v xml:space="preserve"> - </v>
          </cell>
          <cell r="BH404" t="str">
            <v xml:space="preserve"> - </v>
          </cell>
          <cell r="BI404" t="str">
            <v xml:space="preserve"> - </v>
          </cell>
          <cell r="BJ404" t="str">
            <v xml:space="preserve"> - </v>
          </cell>
          <cell r="BK404" t="str">
            <v xml:space="preserve"> - </v>
          </cell>
          <cell r="BL404" t="str">
            <v xml:space="preserve"> - </v>
          </cell>
          <cell r="BM404" t="str">
            <v xml:space="preserve"> - </v>
          </cell>
          <cell r="BN404" t="str">
            <v xml:space="preserve"> - </v>
          </cell>
        </row>
        <row r="405">
          <cell r="A405" t="str">
            <v xml:space="preserve"> - </v>
          </cell>
          <cell r="B405" t="str">
            <v xml:space="preserve"> - </v>
          </cell>
          <cell r="C405" t="str">
            <v xml:space="preserve"> - </v>
          </cell>
          <cell r="D405" t="str">
            <v xml:space="preserve"> - </v>
          </cell>
          <cell r="E405" t="str">
            <v xml:space="preserve"> - </v>
          </cell>
          <cell r="F405" t="str">
            <v xml:space="preserve"> - </v>
          </cell>
          <cell r="G405" t="str">
            <v xml:space="preserve"> - </v>
          </cell>
          <cell r="H405" t="str">
            <v xml:space="preserve"> - </v>
          </cell>
          <cell r="I405" t="str">
            <v xml:space="preserve"> - </v>
          </cell>
          <cell r="J405" t="str">
            <v xml:space="preserve"> - </v>
          </cell>
          <cell r="K405" t="str">
            <v xml:space="preserve"> - </v>
          </cell>
          <cell r="L405" t="str">
            <v xml:space="preserve"> - </v>
          </cell>
          <cell r="M405" t="str">
            <v xml:space="preserve"> - </v>
          </cell>
          <cell r="N405" t="str">
            <v xml:space="preserve"> - </v>
          </cell>
          <cell r="O405" t="str">
            <v xml:space="preserve"> - </v>
          </cell>
          <cell r="P405" t="str">
            <v xml:space="preserve"> - </v>
          </cell>
          <cell r="Q405" t="str">
            <v xml:space="preserve"> - </v>
          </cell>
          <cell r="R405" t="str">
            <v xml:space="preserve"> - </v>
          </cell>
          <cell r="S405" t="str">
            <v xml:space="preserve"> - </v>
          </cell>
          <cell r="T405" t="str">
            <v xml:space="preserve"> - </v>
          </cell>
          <cell r="U405" t="str">
            <v xml:space="preserve"> - </v>
          </cell>
          <cell r="V405" t="str">
            <v xml:space="preserve"> - </v>
          </cell>
          <cell r="W405" t="str">
            <v xml:space="preserve"> - </v>
          </cell>
          <cell r="X405" t="str">
            <v xml:space="preserve"> - </v>
          </cell>
          <cell r="Y405" t="str">
            <v xml:space="preserve"> - </v>
          </cell>
          <cell r="Z405" t="str">
            <v xml:space="preserve"> - </v>
          </cell>
          <cell r="AA405" t="str">
            <v xml:space="preserve"> - </v>
          </cell>
          <cell r="AB405" t="str">
            <v xml:space="preserve"> - </v>
          </cell>
          <cell r="AC405" t="str">
            <v xml:space="preserve"> - </v>
          </cell>
          <cell r="AD405" t="str">
            <v xml:space="preserve"> - </v>
          </cell>
          <cell r="AE405" t="str">
            <v xml:space="preserve"> - </v>
          </cell>
          <cell r="AF405" t="str">
            <v xml:space="preserve"> - </v>
          </cell>
          <cell r="AG405" t="str">
            <v xml:space="preserve"> - </v>
          </cell>
          <cell r="AH405" t="str">
            <v xml:space="preserve"> - </v>
          </cell>
          <cell r="AI405" t="str">
            <v xml:space="preserve"> - </v>
          </cell>
          <cell r="AJ405" t="str">
            <v xml:space="preserve"> - </v>
          </cell>
          <cell r="AK405" t="str">
            <v xml:space="preserve"> - </v>
          </cell>
          <cell r="AL405" t="str">
            <v xml:space="preserve"> - </v>
          </cell>
          <cell r="AM405" t="str">
            <v xml:space="preserve"> - </v>
          </cell>
          <cell r="AN405" t="str">
            <v xml:space="preserve"> - </v>
          </cell>
          <cell r="AO405" t="str">
            <v xml:space="preserve"> - </v>
          </cell>
          <cell r="AP405" t="str">
            <v xml:space="preserve"> - </v>
          </cell>
          <cell r="AQ405" t="str">
            <v xml:space="preserve"> - </v>
          </cell>
          <cell r="AR405" t="str">
            <v xml:space="preserve"> - </v>
          </cell>
          <cell r="AS405" t="str">
            <v xml:space="preserve"> - </v>
          </cell>
          <cell r="AT405" t="str">
            <v xml:space="preserve"> - </v>
          </cell>
          <cell r="AU405" t="str">
            <v xml:space="preserve"> - </v>
          </cell>
          <cell r="AV405" t="str">
            <v xml:space="preserve"> - </v>
          </cell>
          <cell r="AW405" t="str">
            <v xml:space="preserve"> - </v>
          </cell>
          <cell r="AX405" t="str">
            <v xml:space="preserve"> - </v>
          </cell>
          <cell r="AY405" t="str">
            <v xml:space="preserve"> - </v>
          </cell>
          <cell r="AZ405" t="str">
            <v xml:space="preserve"> - </v>
          </cell>
          <cell r="BA405" t="str">
            <v xml:space="preserve"> - </v>
          </cell>
          <cell r="BB405" t="str">
            <v xml:space="preserve"> - </v>
          </cell>
          <cell r="BC405" t="str">
            <v xml:space="preserve"> - </v>
          </cell>
          <cell r="BD405" t="str">
            <v xml:space="preserve"> - </v>
          </cell>
          <cell r="BE405" t="str">
            <v xml:space="preserve"> - </v>
          </cell>
          <cell r="BF405" t="str">
            <v xml:space="preserve"> - </v>
          </cell>
          <cell r="BG405" t="str">
            <v xml:space="preserve"> - </v>
          </cell>
          <cell r="BH405" t="str">
            <v xml:space="preserve"> - </v>
          </cell>
          <cell r="BI405" t="str">
            <v xml:space="preserve"> - </v>
          </cell>
          <cell r="BJ405" t="str">
            <v xml:space="preserve"> - </v>
          </cell>
          <cell r="BK405" t="str">
            <v xml:space="preserve"> - </v>
          </cell>
          <cell r="BL405" t="str">
            <v xml:space="preserve"> - </v>
          </cell>
          <cell r="BM405" t="str">
            <v xml:space="preserve"> - </v>
          </cell>
          <cell r="BN405" t="str">
            <v xml:space="preserve"> - </v>
          </cell>
        </row>
        <row r="406">
          <cell r="A406" t="str">
            <v xml:space="preserve"> - </v>
          </cell>
          <cell r="B406" t="str">
            <v xml:space="preserve"> - </v>
          </cell>
          <cell r="C406" t="str">
            <v xml:space="preserve"> - </v>
          </cell>
          <cell r="D406" t="str">
            <v xml:space="preserve"> - </v>
          </cell>
          <cell r="E406" t="str">
            <v xml:space="preserve"> - </v>
          </cell>
          <cell r="F406" t="str">
            <v xml:space="preserve"> - </v>
          </cell>
          <cell r="G406" t="str">
            <v xml:space="preserve"> - </v>
          </cell>
          <cell r="H406" t="str">
            <v xml:space="preserve"> - </v>
          </cell>
          <cell r="I406" t="str">
            <v xml:space="preserve"> - </v>
          </cell>
          <cell r="J406" t="str">
            <v xml:space="preserve"> - </v>
          </cell>
          <cell r="K406" t="str">
            <v xml:space="preserve"> - </v>
          </cell>
          <cell r="L406" t="str">
            <v xml:space="preserve"> - </v>
          </cell>
          <cell r="M406" t="str">
            <v xml:space="preserve"> - </v>
          </cell>
          <cell r="N406" t="str">
            <v xml:space="preserve"> - </v>
          </cell>
          <cell r="O406" t="str">
            <v xml:space="preserve"> - </v>
          </cell>
          <cell r="P406" t="str">
            <v xml:space="preserve"> - </v>
          </cell>
          <cell r="Q406" t="str">
            <v xml:space="preserve"> - </v>
          </cell>
          <cell r="R406" t="str">
            <v xml:space="preserve"> - </v>
          </cell>
          <cell r="S406" t="str">
            <v xml:space="preserve"> - </v>
          </cell>
          <cell r="T406" t="str">
            <v xml:space="preserve"> - </v>
          </cell>
          <cell r="U406" t="str">
            <v xml:space="preserve"> - </v>
          </cell>
          <cell r="V406" t="str">
            <v xml:space="preserve"> - </v>
          </cell>
          <cell r="W406" t="str">
            <v xml:space="preserve"> - </v>
          </cell>
          <cell r="X406" t="str">
            <v xml:space="preserve"> - </v>
          </cell>
          <cell r="Y406" t="str">
            <v xml:space="preserve"> - </v>
          </cell>
          <cell r="Z406" t="str">
            <v xml:space="preserve"> - </v>
          </cell>
          <cell r="AA406" t="str">
            <v xml:space="preserve"> - </v>
          </cell>
          <cell r="AB406" t="str">
            <v xml:space="preserve"> - </v>
          </cell>
          <cell r="AC406" t="str">
            <v xml:space="preserve"> - </v>
          </cell>
          <cell r="AD406" t="str">
            <v xml:space="preserve"> - </v>
          </cell>
          <cell r="AE406" t="str">
            <v xml:space="preserve"> - </v>
          </cell>
          <cell r="AF406" t="str">
            <v xml:space="preserve"> - </v>
          </cell>
          <cell r="AG406" t="str">
            <v xml:space="preserve"> - </v>
          </cell>
          <cell r="AH406" t="str">
            <v xml:space="preserve"> - </v>
          </cell>
          <cell r="AI406" t="str">
            <v xml:space="preserve"> - </v>
          </cell>
          <cell r="AJ406" t="str">
            <v xml:space="preserve"> - </v>
          </cell>
          <cell r="AK406" t="str">
            <v xml:space="preserve"> - </v>
          </cell>
          <cell r="AL406" t="str">
            <v xml:space="preserve"> - </v>
          </cell>
          <cell r="AM406" t="str">
            <v xml:space="preserve"> - </v>
          </cell>
          <cell r="AN406" t="str">
            <v xml:space="preserve"> - </v>
          </cell>
          <cell r="AO406" t="str">
            <v xml:space="preserve"> - </v>
          </cell>
          <cell r="AP406" t="str">
            <v xml:space="preserve"> - </v>
          </cell>
          <cell r="AQ406" t="str">
            <v xml:space="preserve"> - </v>
          </cell>
          <cell r="AR406" t="str">
            <v xml:space="preserve"> - </v>
          </cell>
          <cell r="AS406" t="str">
            <v xml:space="preserve"> - </v>
          </cell>
          <cell r="AT406" t="str">
            <v xml:space="preserve"> - </v>
          </cell>
          <cell r="AU406" t="str">
            <v xml:space="preserve"> - </v>
          </cell>
          <cell r="AV406" t="str">
            <v xml:space="preserve"> - </v>
          </cell>
          <cell r="AW406" t="str">
            <v xml:space="preserve"> - </v>
          </cell>
          <cell r="AX406" t="str">
            <v xml:space="preserve"> - </v>
          </cell>
          <cell r="AY406" t="str">
            <v xml:space="preserve"> - </v>
          </cell>
          <cell r="AZ406" t="str">
            <v xml:space="preserve"> - </v>
          </cell>
          <cell r="BA406" t="str">
            <v xml:space="preserve"> - </v>
          </cell>
          <cell r="BB406" t="str">
            <v xml:space="preserve"> - </v>
          </cell>
          <cell r="BC406" t="str">
            <v xml:space="preserve"> - </v>
          </cell>
          <cell r="BD406" t="str">
            <v xml:space="preserve"> - </v>
          </cell>
          <cell r="BE406" t="str">
            <v xml:space="preserve"> - </v>
          </cell>
          <cell r="BF406" t="str">
            <v xml:space="preserve"> - </v>
          </cell>
          <cell r="BG406" t="str">
            <v xml:space="preserve"> - </v>
          </cell>
          <cell r="BH406" t="str">
            <v xml:space="preserve"> - </v>
          </cell>
          <cell r="BI406" t="str">
            <v xml:space="preserve"> - </v>
          </cell>
          <cell r="BJ406" t="str">
            <v xml:space="preserve"> - </v>
          </cell>
          <cell r="BK406" t="str">
            <v xml:space="preserve"> - </v>
          </cell>
          <cell r="BL406" t="str">
            <v xml:space="preserve"> - </v>
          </cell>
          <cell r="BM406" t="str">
            <v xml:space="preserve"> - </v>
          </cell>
          <cell r="BN406" t="str">
            <v xml:space="preserve"> - </v>
          </cell>
        </row>
        <row r="407">
          <cell r="A407" t="str">
            <v xml:space="preserve"> - </v>
          </cell>
          <cell r="B407" t="str">
            <v xml:space="preserve"> - </v>
          </cell>
          <cell r="C407" t="str">
            <v xml:space="preserve"> - </v>
          </cell>
          <cell r="D407" t="str">
            <v xml:space="preserve"> - </v>
          </cell>
          <cell r="E407" t="str">
            <v xml:space="preserve"> - </v>
          </cell>
          <cell r="F407" t="str">
            <v xml:space="preserve"> - </v>
          </cell>
          <cell r="G407" t="str">
            <v xml:space="preserve"> - </v>
          </cell>
          <cell r="H407" t="str">
            <v xml:space="preserve"> - </v>
          </cell>
          <cell r="I407" t="str">
            <v xml:space="preserve"> - </v>
          </cell>
          <cell r="J407" t="str">
            <v xml:space="preserve"> - </v>
          </cell>
          <cell r="K407" t="str">
            <v xml:space="preserve"> - </v>
          </cell>
          <cell r="L407" t="str">
            <v xml:space="preserve"> - </v>
          </cell>
          <cell r="M407" t="str">
            <v xml:space="preserve"> - </v>
          </cell>
          <cell r="N407" t="str">
            <v xml:space="preserve"> - </v>
          </cell>
          <cell r="O407" t="str">
            <v xml:space="preserve"> - </v>
          </cell>
          <cell r="P407" t="str">
            <v xml:space="preserve"> - </v>
          </cell>
          <cell r="Q407" t="str">
            <v xml:space="preserve"> - </v>
          </cell>
          <cell r="R407" t="str">
            <v xml:space="preserve"> - </v>
          </cell>
          <cell r="S407" t="str">
            <v xml:space="preserve"> - </v>
          </cell>
          <cell r="T407" t="str">
            <v xml:space="preserve"> - </v>
          </cell>
          <cell r="U407" t="str">
            <v xml:space="preserve"> - </v>
          </cell>
          <cell r="V407" t="str">
            <v xml:space="preserve"> - </v>
          </cell>
          <cell r="W407" t="str">
            <v xml:space="preserve"> - </v>
          </cell>
          <cell r="X407" t="str">
            <v xml:space="preserve"> - </v>
          </cell>
          <cell r="Y407" t="str">
            <v xml:space="preserve"> - </v>
          </cell>
          <cell r="Z407" t="str">
            <v xml:space="preserve"> - </v>
          </cell>
          <cell r="AA407" t="str">
            <v xml:space="preserve"> - </v>
          </cell>
          <cell r="AB407" t="str">
            <v xml:space="preserve"> - </v>
          </cell>
          <cell r="AC407" t="str">
            <v xml:space="preserve"> - </v>
          </cell>
          <cell r="AD407" t="str">
            <v xml:space="preserve"> - </v>
          </cell>
          <cell r="AE407" t="str">
            <v xml:space="preserve"> - </v>
          </cell>
          <cell r="AF407" t="str">
            <v xml:space="preserve"> - </v>
          </cell>
          <cell r="AG407" t="str">
            <v xml:space="preserve"> - </v>
          </cell>
          <cell r="AH407" t="str">
            <v xml:space="preserve"> - </v>
          </cell>
          <cell r="AI407" t="str">
            <v xml:space="preserve"> - </v>
          </cell>
          <cell r="AJ407" t="str">
            <v xml:space="preserve"> - </v>
          </cell>
          <cell r="AK407" t="str">
            <v xml:space="preserve"> - </v>
          </cell>
          <cell r="AL407" t="str">
            <v xml:space="preserve"> - </v>
          </cell>
          <cell r="AM407" t="str">
            <v xml:space="preserve"> - </v>
          </cell>
          <cell r="AN407" t="str">
            <v xml:space="preserve"> - </v>
          </cell>
          <cell r="AO407" t="str">
            <v xml:space="preserve"> - </v>
          </cell>
          <cell r="AP407" t="str">
            <v xml:space="preserve"> - </v>
          </cell>
          <cell r="AQ407" t="str">
            <v xml:space="preserve"> - </v>
          </cell>
          <cell r="AR407" t="str">
            <v xml:space="preserve"> - </v>
          </cell>
          <cell r="AS407" t="str">
            <v xml:space="preserve"> - </v>
          </cell>
          <cell r="AT407" t="str">
            <v xml:space="preserve"> - </v>
          </cell>
          <cell r="AU407" t="str">
            <v xml:space="preserve"> - </v>
          </cell>
          <cell r="AV407" t="str">
            <v xml:space="preserve"> - </v>
          </cell>
          <cell r="AW407" t="str">
            <v xml:space="preserve"> - </v>
          </cell>
          <cell r="AX407" t="str">
            <v xml:space="preserve"> - </v>
          </cell>
          <cell r="AY407" t="str">
            <v xml:space="preserve"> - </v>
          </cell>
          <cell r="AZ407" t="str">
            <v xml:space="preserve"> - </v>
          </cell>
          <cell r="BA407" t="str">
            <v xml:space="preserve"> - </v>
          </cell>
          <cell r="BB407" t="str">
            <v xml:space="preserve"> - </v>
          </cell>
          <cell r="BC407" t="str">
            <v xml:space="preserve"> - </v>
          </cell>
          <cell r="BD407" t="str">
            <v xml:space="preserve"> - </v>
          </cell>
          <cell r="BE407" t="str">
            <v xml:space="preserve"> - </v>
          </cell>
          <cell r="BF407" t="str">
            <v xml:space="preserve"> - </v>
          </cell>
          <cell r="BG407" t="str">
            <v xml:space="preserve"> - </v>
          </cell>
          <cell r="BH407" t="str">
            <v xml:space="preserve"> - </v>
          </cell>
          <cell r="BI407" t="str">
            <v xml:space="preserve"> - </v>
          </cell>
          <cell r="BJ407" t="str">
            <v xml:space="preserve"> - </v>
          </cell>
          <cell r="BK407" t="str">
            <v xml:space="preserve"> - </v>
          </cell>
          <cell r="BL407" t="str">
            <v xml:space="preserve"> - </v>
          </cell>
          <cell r="BM407" t="str">
            <v xml:space="preserve"> - </v>
          </cell>
          <cell r="BN407" t="str">
            <v xml:space="preserve"> - </v>
          </cell>
        </row>
        <row r="408">
          <cell r="A408" t="str">
            <v xml:space="preserve"> - </v>
          </cell>
          <cell r="B408" t="str">
            <v xml:space="preserve"> - </v>
          </cell>
          <cell r="C408" t="str">
            <v xml:space="preserve"> - </v>
          </cell>
          <cell r="D408" t="str">
            <v xml:space="preserve"> - </v>
          </cell>
          <cell r="E408" t="str">
            <v xml:space="preserve"> - </v>
          </cell>
          <cell r="F408" t="str">
            <v xml:space="preserve"> - </v>
          </cell>
          <cell r="G408" t="str">
            <v xml:space="preserve"> - </v>
          </cell>
          <cell r="H408" t="str">
            <v xml:space="preserve"> - </v>
          </cell>
          <cell r="I408" t="str">
            <v xml:space="preserve"> - </v>
          </cell>
          <cell r="J408" t="str">
            <v xml:space="preserve"> - </v>
          </cell>
          <cell r="K408" t="str">
            <v xml:space="preserve"> - </v>
          </cell>
          <cell r="L408" t="str">
            <v xml:space="preserve"> - </v>
          </cell>
          <cell r="M408" t="str">
            <v xml:space="preserve"> - </v>
          </cell>
          <cell r="N408" t="str">
            <v xml:space="preserve"> - </v>
          </cell>
          <cell r="O408" t="str">
            <v xml:space="preserve"> - </v>
          </cell>
          <cell r="P408" t="str">
            <v xml:space="preserve"> - </v>
          </cell>
          <cell r="Q408" t="str">
            <v xml:space="preserve"> - </v>
          </cell>
          <cell r="R408" t="str">
            <v xml:space="preserve"> - </v>
          </cell>
          <cell r="S408" t="str">
            <v xml:space="preserve"> - </v>
          </cell>
          <cell r="T408" t="str">
            <v xml:space="preserve"> - </v>
          </cell>
          <cell r="U408" t="str">
            <v xml:space="preserve"> - </v>
          </cell>
          <cell r="V408" t="str">
            <v xml:space="preserve"> - </v>
          </cell>
          <cell r="W408" t="str">
            <v xml:space="preserve"> - </v>
          </cell>
          <cell r="X408" t="str">
            <v xml:space="preserve"> - </v>
          </cell>
          <cell r="Y408" t="str">
            <v xml:space="preserve"> - </v>
          </cell>
          <cell r="Z408" t="str">
            <v xml:space="preserve"> - </v>
          </cell>
          <cell r="AA408" t="str">
            <v xml:space="preserve"> - </v>
          </cell>
          <cell r="AB408" t="str">
            <v xml:space="preserve"> - </v>
          </cell>
          <cell r="AC408" t="str">
            <v xml:space="preserve"> - </v>
          </cell>
          <cell r="AD408" t="str">
            <v xml:space="preserve"> - </v>
          </cell>
          <cell r="AE408" t="str">
            <v xml:space="preserve"> - </v>
          </cell>
          <cell r="AF408" t="str">
            <v xml:space="preserve"> - </v>
          </cell>
          <cell r="AG408" t="str">
            <v xml:space="preserve"> - </v>
          </cell>
          <cell r="AH408" t="str">
            <v xml:space="preserve"> - </v>
          </cell>
          <cell r="AI408" t="str">
            <v xml:space="preserve"> - </v>
          </cell>
          <cell r="AJ408" t="str">
            <v xml:space="preserve"> - </v>
          </cell>
          <cell r="AK408" t="str">
            <v xml:space="preserve"> - </v>
          </cell>
          <cell r="AL408" t="str">
            <v xml:space="preserve"> - </v>
          </cell>
          <cell r="AM408" t="str">
            <v xml:space="preserve"> - </v>
          </cell>
          <cell r="AN408" t="str">
            <v xml:space="preserve"> - </v>
          </cell>
          <cell r="AO408" t="str">
            <v xml:space="preserve"> - </v>
          </cell>
          <cell r="AP408" t="str">
            <v xml:space="preserve"> - </v>
          </cell>
          <cell r="AQ408" t="str">
            <v xml:space="preserve"> - </v>
          </cell>
          <cell r="AR408" t="str">
            <v xml:space="preserve"> - </v>
          </cell>
          <cell r="AS408" t="str">
            <v xml:space="preserve"> - </v>
          </cell>
          <cell r="AT408" t="str">
            <v xml:space="preserve"> - </v>
          </cell>
          <cell r="AU408" t="str">
            <v xml:space="preserve"> - </v>
          </cell>
          <cell r="AV408" t="str">
            <v xml:space="preserve"> - </v>
          </cell>
          <cell r="AW408" t="str">
            <v xml:space="preserve"> - </v>
          </cell>
          <cell r="AX408" t="str">
            <v xml:space="preserve"> - </v>
          </cell>
          <cell r="AY408" t="str">
            <v xml:space="preserve"> - </v>
          </cell>
          <cell r="AZ408" t="str">
            <v xml:space="preserve"> - </v>
          </cell>
          <cell r="BA408" t="str">
            <v xml:space="preserve"> - </v>
          </cell>
          <cell r="BB408" t="str">
            <v xml:space="preserve"> - </v>
          </cell>
          <cell r="BC408" t="str">
            <v xml:space="preserve"> - </v>
          </cell>
          <cell r="BD408" t="str">
            <v xml:space="preserve"> - </v>
          </cell>
          <cell r="BE408" t="str">
            <v xml:space="preserve"> - </v>
          </cell>
          <cell r="BF408" t="str">
            <v xml:space="preserve"> - </v>
          </cell>
          <cell r="BG408" t="str">
            <v xml:space="preserve"> - </v>
          </cell>
          <cell r="BH408" t="str">
            <v xml:space="preserve"> - </v>
          </cell>
          <cell r="BI408" t="str">
            <v xml:space="preserve"> - </v>
          </cell>
          <cell r="BJ408" t="str">
            <v xml:space="preserve"> - </v>
          </cell>
          <cell r="BK408" t="str">
            <v xml:space="preserve"> - </v>
          </cell>
          <cell r="BL408" t="str">
            <v xml:space="preserve"> - </v>
          </cell>
          <cell r="BM408" t="str">
            <v xml:space="preserve"> - </v>
          </cell>
          <cell r="BN408" t="str">
            <v xml:space="preserve"> - </v>
          </cell>
        </row>
        <row r="409">
          <cell r="A409" t="str">
            <v xml:space="preserve"> - </v>
          </cell>
          <cell r="B409" t="str">
            <v xml:space="preserve"> - </v>
          </cell>
          <cell r="C409" t="str">
            <v xml:space="preserve"> - </v>
          </cell>
          <cell r="D409" t="str">
            <v xml:space="preserve"> - </v>
          </cell>
          <cell r="E409" t="str">
            <v xml:space="preserve"> - </v>
          </cell>
          <cell r="F409" t="str">
            <v xml:space="preserve"> - </v>
          </cell>
          <cell r="G409" t="str">
            <v xml:space="preserve"> - </v>
          </cell>
          <cell r="H409" t="str">
            <v xml:space="preserve"> - </v>
          </cell>
          <cell r="I409" t="str">
            <v xml:space="preserve"> - </v>
          </cell>
          <cell r="J409" t="str">
            <v xml:space="preserve"> - </v>
          </cell>
          <cell r="K409" t="str">
            <v xml:space="preserve"> - </v>
          </cell>
          <cell r="L409" t="str">
            <v xml:space="preserve"> - </v>
          </cell>
          <cell r="M409" t="str">
            <v xml:space="preserve"> - </v>
          </cell>
          <cell r="N409" t="str">
            <v xml:space="preserve"> - </v>
          </cell>
          <cell r="O409" t="str">
            <v xml:space="preserve"> - </v>
          </cell>
          <cell r="P409" t="str">
            <v xml:space="preserve"> - </v>
          </cell>
          <cell r="Q409" t="str">
            <v xml:space="preserve"> - </v>
          </cell>
          <cell r="R409" t="str">
            <v xml:space="preserve"> - </v>
          </cell>
          <cell r="S409" t="str">
            <v xml:space="preserve"> - </v>
          </cell>
          <cell r="T409" t="str">
            <v xml:space="preserve"> - </v>
          </cell>
          <cell r="U409" t="str">
            <v xml:space="preserve"> - </v>
          </cell>
          <cell r="V409" t="str">
            <v xml:space="preserve"> - </v>
          </cell>
          <cell r="W409" t="str">
            <v xml:space="preserve"> - </v>
          </cell>
          <cell r="X409" t="str">
            <v xml:space="preserve"> - </v>
          </cell>
          <cell r="Y409" t="str">
            <v xml:space="preserve"> - </v>
          </cell>
          <cell r="Z409" t="str">
            <v xml:space="preserve"> - </v>
          </cell>
          <cell r="AA409" t="str">
            <v xml:space="preserve"> - </v>
          </cell>
          <cell r="AB409" t="str">
            <v xml:space="preserve"> - </v>
          </cell>
          <cell r="AC409" t="str">
            <v xml:space="preserve"> - </v>
          </cell>
          <cell r="AD409" t="str">
            <v xml:space="preserve"> - </v>
          </cell>
          <cell r="AE409" t="str">
            <v xml:space="preserve"> - </v>
          </cell>
          <cell r="AF409" t="str">
            <v xml:space="preserve"> - </v>
          </cell>
          <cell r="AG409" t="str">
            <v xml:space="preserve"> - </v>
          </cell>
          <cell r="AH409" t="str">
            <v xml:space="preserve"> - </v>
          </cell>
          <cell r="AI409" t="str">
            <v xml:space="preserve"> - </v>
          </cell>
          <cell r="AJ409" t="str">
            <v xml:space="preserve"> - </v>
          </cell>
          <cell r="AK409" t="str">
            <v xml:space="preserve"> - </v>
          </cell>
          <cell r="AL409" t="str">
            <v xml:space="preserve"> - </v>
          </cell>
          <cell r="AM409" t="str">
            <v xml:space="preserve"> - </v>
          </cell>
          <cell r="AN409" t="str">
            <v xml:space="preserve"> - </v>
          </cell>
          <cell r="AO409" t="str">
            <v xml:space="preserve"> - </v>
          </cell>
          <cell r="AP409" t="str">
            <v xml:space="preserve"> - </v>
          </cell>
          <cell r="AQ409" t="str">
            <v xml:space="preserve"> - </v>
          </cell>
          <cell r="AR409" t="str">
            <v xml:space="preserve"> - </v>
          </cell>
          <cell r="AS409" t="str">
            <v xml:space="preserve"> - </v>
          </cell>
          <cell r="AT409" t="str">
            <v xml:space="preserve"> - </v>
          </cell>
          <cell r="AU409" t="str">
            <v xml:space="preserve"> - </v>
          </cell>
          <cell r="AV409" t="str">
            <v xml:space="preserve"> - </v>
          </cell>
          <cell r="AW409" t="str">
            <v xml:space="preserve"> - </v>
          </cell>
          <cell r="AX409" t="str">
            <v xml:space="preserve"> - </v>
          </cell>
          <cell r="AY409" t="str">
            <v xml:space="preserve"> - </v>
          </cell>
          <cell r="AZ409" t="str">
            <v xml:space="preserve"> - </v>
          </cell>
          <cell r="BA409" t="str">
            <v xml:space="preserve"> - </v>
          </cell>
          <cell r="BB409" t="str">
            <v xml:space="preserve"> - </v>
          </cell>
          <cell r="BC409" t="str">
            <v xml:space="preserve"> - </v>
          </cell>
          <cell r="BD409" t="str">
            <v xml:space="preserve"> - </v>
          </cell>
          <cell r="BE409" t="str">
            <v xml:space="preserve"> - </v>
          </cell>
          <cell r="BF409" t="str">
            <v xml:space="preserve"> - </v>
          </cell>
          <cell r="BG409" t="str">
            <v xml:space="preserve"> - </v>
          </cell>
          <cell r="BH409" t="str">
            <v xml:space="preserve"> - </v>
          </cell>
          <cell r="BI409" t="str">
            <v xml:space="preserve"> - </v>
          </cell>
          <cell r="BJ409" t="str">
            <v xml:space="preserve"> - </v>
          </cell>
          <cell r="BK409" t="str">
            <v xml:space="preserve"> - </v>
          </cell>
          <cell r="BL409" t="str">
            <v xml:space="preserve"> - </v>
          </cell>
          <cell r="BM409" t="str">
            <v xml:space="preserve"> - </v>
          </cell>
          <cell r="BN409" t="str">
            <v xml:space="preserve"> - </v>
          </cell>
        </row>
        <row r="410">
          <cell r="A410" t="str">
            <v xml:space="preserve"> - </v>
          </cell>
          <cell r="B410" t="str">
            <v xml:space="preserve"> - </v>
          </cell>
          <cell r="C410" t="str">
            <v xml:space="preserve"> - </v>
          </cell>
          <cell r="D410" t="str">
            <v xml:space="preserve"> - </v>
          </cell>
          <cell r="E410" t="str">
            <v xml:space="preserve"> - </v>
          </cell>
          <cell r="F410" t="str">
            <v xml:space="preserve"> - </v>
          </cell>
          <cell r="G410" t="str">
            <v xml:space="preserve"> - </v>
          </cell>
          <cell r="H410" t="str">
            <v xml:space="preserve"> - </v>
          </cell>
          <cell r="I410" t="str">
            <v xml:space="preserve"> - </v>
          </cell>
          <cell r="J410" t="str">
            <v xml:space="preserve"> - </v>
          </cell>
          <cell r="K410" t="str">
            <v xml:space="preserve"> - </v>
          </cell>
          <cell r="L410" t="str">
            <v xml:space="preserve"> - </v>
          </cell>
          <cell r="M410" t="str">
            <v xml:space="preserve"> - </v>
          </cell>
          <cell r="N410" t="str">
            <v xml:space="preserve"> - </v>
          </cell>
          <cell r="O410" t="str">
            <v xml:space="preserve"> - </v>
          </cell>
          <cell r="P410" t="str">
            <v xml:space="preserve"> - </v>
          </cell>
          <cell r="Q410" t="str">
            <v xml:space="preserve"> - </v>
          </cell>
          <cell r="R410" t="str">
            <v xml:space="preserve"> - </v>
          </cell>
          <cell r="S410" t="str">
            <v xml:space="preserve"> - </v>
          </cell>
          <cell r="T410" t="str">
            <v xml:space="preserve"> - </v>
          </cell>
          <cell r="U410" t="str">
            <v xml:space="preserve"> - </v>
          </cell>
          <cell r="V410" t="str">
            <v xml:space="preserve"> - </v>
          </cell>
          <cell r="W410" t="str">
            <v xml:space="preserve"> - </v>
          </cell>
          <cell r="X410" t="str">
            <v xml:space="preserve"> - </v>
          </cell>
          <cell r="Y410" t="str">
            <v xml:space="preserve"> - </v>
          </cell>
          <cell r="Z410" t="str">
            <v xml:space="preserve"> - </v>
          </cell>
          <cell r="AA410" t="str">
            <v xml:space="preserve"> - </v>
          </cell>
          <cell r="AB410" t="str">
            <v xml:space="preserve"> - </v>
          </cell>
          <cell r="AC410" t="str">
            <v xml:space="preserve"> - </v>
          </cell>
          <cell r="AD410" t="str">
            <v xml:space="preserve"> - </v>
          </cell>
          <cell r="AE410" t="str">
            <v xml:space="preserve"> - </v>
          </cell>
          <cell r="AF410" t="str">
            <v xml:space="preserve"> - </v>
          </cell>
          <cell r="AG410" t="str">
            <v xml:space="preserve"> - </v>
          </cell>
          <cell r="AH410" t="str">
            <v xml:space="preserve"> - </v>
          </cell>
          <cell r="AI410" t="str">
            <v xml:space="preserve"> - </v>
          </cell>
          <cell r="AJ410" t="str">
            <v xml:space="preserve"> - </v>
          </cell>
          <cell r="AK410" t="str">
            <v xml:space="preserve"> - </v>
          </cell>
          <cell r="AL410" t="str">
            <v xml:space="preserve"> - </v>
          </cell>
          <cell r="AM410" t="str">
            <v xml:space="preserve"> - </v>
          </cell>
          <cell r="AN410" t="str">
            <v xml:space="preserve"> - </v>
          </cell>
          <cell r="AO410" t="str">
            <v xml:space="preserve"> - </v>
          </cell>
          <cell r="AP410" t="str">
            <v xml:space="preserve"> - </v>
          </cell>
          <cell r="AQ410" t="str">
            <v xml:space="preserve"> - </v>
          </cell>
          <cell r="AR410" t="str">
            <v xml:space="preserve"> - </v>
          </cell>
          <cell r="AS410" t="str">
            <v xml:space="preserve"> - </v>
          </cell>
          <cell r="AT410" t="str">
            <v xml:space="preserve"> - </v>
          </cell>
          <cell r="AU410" t="str">
            <v xml:space="preserve"> - </v>
          </cell>
          <cell r="AV410" t="str">
            <v xml:space="preserve"> - </v>
          </cell>
          <cell r="AW410" t="str">
            <v xml:space="preserve"> - </v>
          </cell>
          <cell r="AX410" t="str">
            <v xml:space="preserve"> - </v>
          </cell>
          <cell r="AY410" t="str">
            <v xml:space="preserve"> - </v>
          </cell>
          <cell r="AZ410" t="str">
            <v xml:space="preserve"> - </v>
          </cell>
          <cell r="BA410" t="str">
            <v xml:space="preserve"> - </v>
          </cell>
          <cell r="BB410" t="str">
            <v xml:space="preserve"> - </v>
          </cell>
          <cell r="BC410" t="str">
            <v xml:space="preserve"> - </v>
          </cell>
          <cell r="BD410" t="str">
            <v xml:space="preserve"> - </v>
          </cell>
          <cell r="BE410" t="str">
            <v xml:space="preserve"> - </v>
          </cell>
          <cell r="BF410" t="str">
            <v xml:space="preserve"> - </v>
          </cell>
          <cell r="BG410" t="str">
            <v xml:space="preserve"> - </v>
          </cell>
          <cell r="BH410" t="str">
            <v xml:space="preserve"> - </v>
          </cell>
          <cell r="BI410" t="str">
            <v xml:space="preserve"> - </v>
          </cell>
          <cell r="BJ410" t="str">
            <v xml:space="preserve"> - </v>
          </cell>
          <cell r="BK410" t="str">
            <v xml:space="preserve"> - </v>
          </cell>
          <cell r="BL410" t="str">
            <v xml:space="preserve"> - </v>
          </cell>
          <cell r="BM410" t="str">
            <v xml:space="preserve"> - </v>
          </cell>
          <cell r="BN410" t="str">
            <v xml:space="preserve"> - </v>
          </cell>
        </row>
        <row r="411">
          <cell r="A411" t="str">
            <v xml:space="preserve"> - </v>
          </cell>
          <cell r="B411" t="str">
            <v xml:space="preserve"> - </v>
          </cell>
          <cell r="C411" t="str">
            <v xml:space="preserve"> - </v>
          </cell>
          <cell r="D411" t="str">
            <v xml:space="preserve"> - </v>
          </cell>
          <cell r="E411" t="str">
            <v xml:space="preserve"> - </v>
          </cell>
          <cell r="F411" t="str">
            <v xml:space="preserve"> - </v>
          </cell>
          <cell r="G411" t="str">
            <v xml:space="preserve"> - </v>
          </cell>
          <cell r="H411" t="str">
            <v xml:space="preserve"> - </v>
          </cell>
          <cell r="I411" t="str">
            <v xml:space="preserve"> - </v>
          </cell>
          <cell r="J411" t="str">
            <v xml:space="preserve"> - </v>
          </cell>
          <cell r="K411" t="str">
            <v xml:space="preserve"> - </v>
          </cell>
          <cell r="L411" t="str">
            <v xml:space="preserve"> - </v>
          </cell>
          <cell r="M411" t="str">
            <v xml:space="preserve"> - </v>
          </cell>
          <cell r="N411" t="str">
            <v xml:space="preserve"> - </v>
          </cell>
          <cell r="O411" t="str">
            <v xml:space="preserve"> - </v>
          </cell>
          <cell r="P411" t="str">
            <v xml:space="preserve"> - </v>
          </cell>
          <cell r="Q411" t="str">
            <v xml:space="preserve"> - </v>
          </cell>
          <cell r="R411" t="str">
            <v xml:space="preserve"> - </v>
          </cell>
          <cell r="S411" t="str">
            <v xml:space="preserve"> - </v>
          </cell>
          <cell r="T411" t="str">
            <v xml:space="preserve"> - </v>
          </cell>
          <cell r="U411" t="str">
            <v xml:space="preserve"> - </v>
          </cell>
          <cell r="V411" t="str">
            <v xml:space="preserve"> - </v>
          </cell>
          <cell r="W411" t="str">
            <v xml:space="preserve"> - </v>
          </cell>
          <cell r="X411" t="str">
            <v xml:space="preserve"> - </v>
          </cell>
          <cell r="Y411" t="str">
            <v xml:space="preserve"> - </v>
          </cell>
          <cell r="Z411" t="str">
            <v xml:space="preserve"> - </v>
          </cell>
          <cell r="AA411" t="str">
            <v xml:space="preserve"> - </v>
          </cell>
          <cell r="AB411" t="str">
            <v xml:space="preserve"> - </v>
          </cell>
          <cell r="AC411" t="str">
            <v xml:space="preserve"> - </v>
          </cell>
          <cell r="AD411" t="str">
            <v xml:space="preserve"> - </v>
          </cell>
          <cell r="AE411" t="str">
            <v xml:space="preserve"> - </v>
          </cell>
          <cell r="AF411" t="str">
            <v xml:space="preserve"> - </v>
          </cell>
          <cell r="AG411" t="str">
            <v xml:space="preserve"> - </v>
          </cell>
          <cell r="AH411" t="str">
            <v xml:space="preserve"> - </v>
          </cell>
          <cell r="AI411" t="str">
            <v xml:space="preserve"> - </v>
          </cell>
          <cell r="AJ411" t="str">
            <v xml:space="preserve"> - </v>
          </cell>
          <cell r="AK411" t="str">
            <v xml:space="preserve"> - </v>
          </cell>
          <cell r="AL411" t="str">
            <v xml:space="preserve"> - </v>
          </cell>
          <cell r="AM411" t="str">
            <v xml:space="preserve"> - </v>
          </cell>
          <cell r="AN411" t="str">
            <v xml:space="preserve"> - </v>
          </cell>
          <cell r="AO411" t="str">
            <v xml:space="preserve"> - </v>
          </cell>
          <cell r="AP411" t="str">
            <v xml:space="preserve"> - </v>
          </cell>
          <cell r="AQ411" t="str">
            <v xml:space="preserve"> - </v>
          </cell>
          <cell r="AR411" t="str">
            <v xml:space="preserve"> - </v>
          </cell>
          <cell r="AS411" t="str">
            <v xml:space="preserve"> - </v>
          </cell>
          <cell r="AT411" t="str">
            <v xml:space="preserve"> - </v>
          </cell>
          <cell r="AU411" t="str">
            <v xml:space="preserve"> - </v>
          </cell>
          <cell r="AV411" t="str">
            <v xml:space="preserve"> - </v>
          </cell>
          <cell r="AW411" t="str">
            <v xml:space="preserve"> - </v>
          </cell>
          <cell r="AX411" t="str">
            <v xml:space="preserve"> - </v>
          </cell>
          <cell r="AY411" t="str">
            <v xml:space="preserve"> - </v>
          </cell>
          <cell r="AZ411" t="str">
            <v xml:space="preserve"> - </v>
          </cell>
          <cell r="BA411" t="str">
            <v xml:space="preserve"> - </v>
          </cell>
          <cell r="BB411" t="str">
            <v xml:space="preserve"> - </v>
          </cell>
          <cell r="BC411" t="str">
            <v xml:space="preserve"> - </v>
          </cell>
          <cell r="BD411" t="str">
            <v xml:space="preserve"> - </v>
          </cell>
          <cell r="BE411" t="str">
            <v xml:space="preserve"> - </v>
          </cell>
          <cell r="BF411" t="str">
            <v xml:space="preserve"> - </v>
          </cell>
          <cell r="BG411" t="str">
            <v xml:space="preserve"> - </v>
          </cell>
          <cell r="BH411" t="str">
            <v xml:space="preserve"> - </v>
          </cell>
          <cell r="BI411" t="str">
            <v xml:space="preserve"> - </v>
          </cell>
          <cell r="BJ411" t="str">
            <v xml:space="preserve"> - </v>
          </cell>
          <cell r="BK411" t="str">
            <v xml:space="preserve"> - </v>
          </cell>
          <cell r="BL411" t="str">
            <v xml:space="preserve"> - </v>
          </cell>
          <cell r="BM411" t="str">
            <v xml:space="preserve"> - </v>
          </cell>
          <cell r="BN411" t="str">
            <v xml:space="preserve"> - </v>
          </cell>
        </row>
        <row r="412">
          <cell r="A412" t="str">
            <v xml:space="preserve"> - </v>
          </cell>
          <cell r="B412" t="str">
            <v xml:space="preserve"> - </v>
          </cell>
          <cell r="C412" t="str">
            <v xml:space="preserve"> - </v>
          </cell>
          <cell r="D412" t="str">
            <v xml:space="preserve"> - </v>
          </cell>
          <cell r="E412" t="str">
            <v xml:space="preserve"> - </v>
          </cell>
          <cell r="F412" t="str">
            <v xml:space="preserve"> - </v>
          </cell>
          <cell r="G412" t="str">
            <v xml:space="preserve"> - </v>
          </cell>
          <cell r="H412" t="str">
            <v xml:space="preserve"> - </v>
          </cell>
          <cell r="I412" t="str">
            <v xml:space="preserve"> - </v>
          </cell>
          <cell r="J412" t="str">
            <v xml:space="preserve"> - </v>
          </cell>
          <cell r="K412" t="str">
            <v xml:space="preserve"> - </v>
          </cell>
          <cell r="L412" t="str">
            <v xml:space="preserve"> - </v>
          </cell>
          <cell r="M412" t="str">
            <v xml:space="preserve"> - </v>
          </cell>
          <cell r="N412" t="str">
            <v xml:space="preserve"> - </v>
          </cell>
          <cell r="O412" t="str">
            <v xml:space="preserve"> - </v>
          </cell>
          <cell r="P412" t="str">
            <v xml:space="preserve"> - </v>
          </cell>
          <cell r="Q412" t="str">
            <v xml:space="preserve"> - </v>
          </cell>
          <cell r="R412" t="str">
            <v xml:space="preserve"> - </v>
          </cell>
          <cell r="S412" t="str">
            <v xml:space="preserve"> - </v>
          </cell>
          <cell r="T412" t="str">
            <v xml:space="preserve"> - </v>
          </cell>
          <cell r="U412" t="str">
            <v xml:space="preserve"> - </v>
          </cell>
          <cell r="V412" t="str">
            <v xml:space="preserve"> - </v>
          </cell>
          <cell r="W412" t="str">
            <v xml:space="preserve"> - </v>
          </cell>
          <cell r="X412" t="str">
            <v xml:space="preserve"> - </v>
          </cell>
          <cell r="Y412" t="str">
            <v xml:space="preserve"> - </v>
          </cell>
          <cell r="Z412" t="str">
            <v xml:space="preserve"> - </v>
          </cell>
          <cell r="AA412" t="str">
            <v xml:space="preserve"> - </v>
          </cell>
          <cell r="AB412" t="str">
            <v xml:space="preserve"> - </v>
          </cell>
          <cell r="AC412" t="str">
            <v xml:space="preserve"> - </v>
          </cell>
          <cell r="AD412" t="str">
            <v xml:space="preserve"> - </v>
          </cell>
          <cell r="AE412" t="str">
            <v xml:space="preserve"> - </v>
          </cell>
          <cell r="AF412" t="str">
            <v xml:space="preserve"> - </v>
          </cell>
          <cell r="AG412" t="str">
            <v xml:space="preserve"> - </v>
          </cell>
          <cell r="AH412" t="str">
            <v xml:space="preserve"> - </v>
          </cell>
          <cell r="AI412" t="str">
            <v xml:space="preserve"> - </v>
          </cell>
          <cell r="AJ412" t="str">
            <v xml:space="preserve"> - </v>
          </cell>
          <cell r="AK412" t="str">
            <v xml:space="preserve"> - </v>
          </cell>
          <cell r="AL412" t="str">
            <v xml:space="preserve"> - </v>
          </cell>
          <cell r="AM412" t="str">
            <v xml:space="preserve"> - </v>
          </cell>
          <cell r="AN412" t="str">
            <v xml:space="preserve"> - </v>
          </cell>
          <cell r="AO412" t="str">
            <v xml:space="preserve"> - </v>
          </cell>
          <cell r="AP412" t="str">
            <v xml:space="preserve"> - </v>
          </cell>
          <cell r="AQ412" t="str">
            <v xml:space="preserve"> - </v>
          </cell>
          <cell r="AR412" t="str">
            <v xml:space="preserve"> - </v>
          </cell>
          <cell r="AS412" t="str">
            <v xml:space="preserve"> - </v>
          </cell>
          <cell r="AT412" t="str">
            <v xml:space="preserve"> - </v>
          </cell>
          <cell r="AU412" t="str">
            <v xml:space="preserve"> - </v>
          </cell>
          <cell r="AV412" t="str">
            <v xml:space="preserve"> - </v>
          </cell>
          <cell r="AW412" t="str">
            <v xml:space="preserve"> - </v>
          </cell>
          <cell r="AX412" t="str">
            <v xml:space="preserve"> - </v>
          </cell>
          <cell r="AY412" t="str">
            <v xml:space="preserve"> - </v>
          </cell>
          <cell r="AZ412" t="str">
            <v xml:space="preserve"> - </v>
          </cell>
          <cell r="BA412" t="str">
            <v xml:space="preserve"> - </v>
          </cell>
          <cell r="BB412" t="str">
            <v xml:space="preserve"> - </v>
          </cell>
          <cell r="BC412" t="str">
            <v xml:space="preserve"> - </v>
          </cell>
          <cell r="BD412" t="str">
            <v xml:space="preserve"> - </v>
          </cell>
          <cell r="BE412" t="str">
            <v xml:space="preserve"> - </v>
          </cell>
          <cell r="BF412" t="str">
            <v xml:space="preserve"> - </v>
          </cell>
          <cell r="BG412" t="str">
            <v xml:space="preserve"> - </v>
          </cell>
          <cell r="BH412" t="str">
            <v xml:space="preserve"> - </v>
          </cell>
          <cell r="BI412" t="str">
            <v xml:space="preserve"> - </v>
          </cell>
          <cell r="BJ412" t="str">
            <v xml:space="preserve"> - </v>
          </cell>
          <cell r="BK412" t="str">
            <v xml:space="preserve"> - </v>
          </cell>
          <cell r="BL412" t="str">
            <v xml:space="preserve"> - </v>
          </cell>
          <cell r="BM412" t="str">
            <v xml:space="preserve"> - </v>
          </cell>
          <cell r="BN412" t="str">
            <v xml:space="preserve"> - </v>
          </cell>
        </row>
        <row r="413">
          <cell r="A413" t="str">
            <v xml:space="preserve"> - </v>
          </cell>
          <cell r="B413" t="str">
            <v xml:space="preserve"> - </v>
          </cell>
          <cell r="C413" t="str">
            <v xml:space="preserve"> - </v>
          </cell>
          <cell r="D413" t="str">
            <v xml:space="preserve"> - </v>
          </cell>
          <cell r="E413" t="str">
            <v xml:space="preserve"> - </v>
          </cell>
          <cell r="F413" t="str">
            <v xml:space="preserve"> - </v>
          </cell>
          <cell r="G413" t="str">
            <v xml:space="preserve"> - </v>
          </cell>
          <cell r="H413" t="str">
            <v xml:space="preserve"> - </v>
          </cell>
          <cell r="I413" t="str">
            <v xml:space="preserve"> - </v>
          </cell>
          <cell r="J413" t="str">
            <v xml:space="preserve"> - </v>
          </cell>
          <cell r="K413" t="str">
            <v xml:space="preserve"> - </v>
          </cell>
          <cell r="L413" t="str">
            <v xml:space="preserve"> - </v>
          </cell>
          <cell r="M413" t="str">
            <v xml:space="preserve"> - </v>
          </cell>
          <cell r="N413" t="str">
            <v xml:space="preserve"> - </v>
          </cell>
          <cell r="O413" t="str">
            <v xml:space="preserve"> - </v>
          </cell>
          <cell r="P413" t="str">
            <v xml:space="preserve"> - </v>
          </cell>
          <cell r="Q413" t="str">
            <v xml:space="preserve"> - </v>
          </cell>
          <cell r="R413" t="str">
            <v xml:space="preserve"> - </v>
          </cell>
          <cell r="S413" t="str">
            <v xml:space="preserve"> - </v>
          </cell>
          <cell r="T413" t="str">
            <v xml:space="preserve"> - </v>
          </cell>
          <cell r="U413" t="str">
            <v xml:space="preserve"> - </v>
          </cell>
          <cell r="V413" t="str">
            <v xml:space="preserve"> - </v>
          </cell>
          <cell r="W413" t="str">
            <v xml:space="preserve"> - </v>
          </cell>
          <cell r="X413" t="str">
            <v xml:space="preserve"> - </v>
          </cell>
          <cell r="Y413" t="str">
            <v xml:space="preserve"> - </v>
          </cell>
          <cell r="Z413" t="str">
            <v xml:space="preserve"> - </v>
          </cell>
          <cell r="AA413" t="str">
            <v xml:space="preserve"> - </v>
          </cell>
          <cell r="AB413" t="str">
            <v xml:space="preserve"> - </v>
          </cell>
          <cell r="AC413" t="str">
            <v xml:space="preserve"> - </v>
          </cell>
          <cell r="AD413" t="str">
            <v xml:space="preserve"> - </v>
          </cell>
          <cell r="AE413" t="str">
            <v xml:space="preserve"> - </v>
          </cell>
          <cell r="AF413" t="str">
            <v xml:space="preserve"> - </v>
          </cell>
          <cell r="AG413" t="str">
            <v xml:space="preserve"> - </v>
          </cell>
          <cell r="AH413" t="str">
            <v xml:space="preserve"> - </v>
          </cell>
          <cell r="AI413" t="str">
            <v xml:space="preserve"> - </v>
          </cell>
          <cell r="AJ413" t="str">
            <v xml:space="preserve"> - </v>
          </cell>
          <cell r="AK413" t="str">
            <v xml:space="preserve"> - </v>
          </cell>
          <cell r="AL413" t="str">
            <v xml:space="preserve"> - </v>
          </cell>
          <cell r="AM413" t="str">
            <v xml:space="preserve"> - </v>
          </cell>
          <cell r="AN413" t="str">
            <v xml:space="preserve"> - </v>
          </cell>
          <cell r="AO413" t="str">
            <v xml:space="preserve"> - </v>
          </cell>
          <cell r="AP413" t="str">
            <v xml:space="preserve"> - </v>
          </cell>
          <cell r="AQ413" t="str">
            <v xml:space="preserve"> - </v>
          </cell>
          <cell r="AR413" t="str">
            <v xml:space="preserve"> - </v>
          </cell>
          <cell r="AS413" t="str">
            <v xml:space="preserve"> - </v>
          </cell>
          <cell r="AT413" t="str">
            <v xml:space="preserve"> - </v>
          </cell>
          <cell r="AU413" t="str">
            <v xml:space="preserve"> - </v>
          </cell>
          <cell r="AV413" t="str">
            <v xml:space="preserve"> - </v>
          </cell>
          <cell r="AW413" t="str">
            <v xml:space="preserve"> - </v>
          </cell>
          <cell r="AX413" t="str">
            <v xml:space="preserve"> - </v>
          </cell>
          <cell r="AY413" t="str">
            <v xml:space="preserve"> - </v>
          </cell>
          <cell r="AZ413" t="str">
            <v xml:space="preserve"> - </v>
          </cell>
          <cell r="BA413" t="str">
            <v xml:space="preserve"> - </v>
          </cell>
          <cell r="BB413" t="str">
            <v xml:space="preserve"> - </v>
          </cell>
          <cell r="BC413" t="str">
            <v xml:space="preserve"> - </v>
          </cell>
          <cell r="BD413" t="str">
            <v xml:space="preserve"> - </v>
          </cell>
          <cell r="BE413" t="str">
            <v xml:space="preserve"> - </v>
          </cell>
          <cell r="BF413" t="str">
            <v xml:space="preserve"> - </v>
          </cell>
          <cell r="BG413" t="str">
            <v xml:space="preserve"> - </v>
          </cell>
          <cell r="BH413" t="str">
            <v xml:space="preserve"> - </v>
          </cell>
          <cell r="BI413" t="str">
            <v xml:space="preserve"> - </v>
          </cell>
          <cell r="BJ413" t="str">
            <v xml:space="preserve"> - </v>
          </cell>
          <cell r="BK413" t="str">
            <v xml:space="preserve"> - </v>
          </cell>
          <cell r="BL413" t="str">
            <v xml:space="preserve"> - </v>
          </cell>
          <cell r="BM413" t="str">
            <v xml:space="preserve"> - </v>
          </cell>
          <cell r="BN413" t="str">
            <v xml:space="preserve"> - </v>
          </cell>
        </row>
        <row r="414">
          <cell r="A414" t="str">
            <v xml:space="preserve"> - </v>
          </cell>
          <cell r="B414" t="str">
            <v xml:space="preserve"> - </v>
          </cell>
          <cell r="C414" t="str">
            <v xml:space="preserve"> - </v>
          </cell>
          <cell r="D414" t="str">
            <v xml:space="preserve"> - </v>
          </cell>
          <cell r="E414" t="str">
            <v xml:space="preserve"> - </v>
          </cell>
          <cell r="F414" t="str">
            <v xml:space="preserve"> - </v>
          </cell>
          <cell r="G414" t="str">
            <v xml:space="preserve"> - </v>
          </cell>
          <cell r="H414" t="str">
            <v xml:space="preserve"> - </v>
          </cell>
          <cell r="I414" t="str">
            <v xml:space="preserve"> - </v>
          </cell>
          <cell r="J414" t="str">
            <v xml:space="preserve"> - </v>
          </cell>
          <cell r="K414" t="str">
            <v xml:space="preserve"> - </v>
          </cell>
          <cell r="L414" t="str">
            <v xml:space="preserve"> - </v>
          </cell>
          <cell r="M414" t="str">
            <v xml:space="preserve"> - </v>
          </cell>
          <cell r="N414" t="str">
            <v xml:space="preserve"> - </v>
          </cell>
          <cell r="O414" t="str">
            <v xml:space="preserve"> - </v>
          </cell>
          <cell r="P414" t="str">
            <v xml:space="preserve"> - </v>
          </cell>
          <cell r="Q414" t="str">
            <v xml:space="preserve"> - </v>
          </cell>
          <cell r="R414" t="str">
            <v xml:space="preserve"> - </v>
          </cell>
          <cell r="S414" t="str">
            <v xml:space="preserve"> - </v>
          </cell>
          <cell r="T414" t="str">
            <v xml:space="preserve"> - </v>
          </cell>
          <cell r="U414" t="str">
            <v xml:space="preserve"> - </v>
          </cell>
          <cell r="V414" t="str">
            <v xml:space="preserve"> - </v>
          </cell>
          <cell r="W414" t="str">
            <v xml:space="preserve"> - </v>
          </cell>
          <cell r="X414" t="str">
            <v xml:space="preserve"> - </v>
          </cell>
          <cell r="Y414" t="str">
            <v xml:space="preserve"> - </v>
          </cell>
          <cell r="Z414" t="str">
            <v xml:space="preserve"> - </v>
          </cell>
          <cell r="AA414" t="str">
            <v xml:space="preserve"> - </v>
          </cell>
          <cell r="AB414" t="str">
            <v xml:space="preserve"> - </v>
          </cell>
          <cell r="AC414" t="str">
            <v xml:space="preserve"> - </v>
          </cell>
          <cell r="AD414" t="str">
            <v xml:space="preserve"> - </v>
          </cell>
          <cell r="AE414" t="str">
            <v xml:space="preserve"> - </v>
          </cell>
          <cell r="AF414" t="str">
            <v xml:space="preserve"> - </v>
          </cell>
          <cell r="AG414" t="str">
            <v xml:space="preserve"> - </v>
          </cell>
          <cell r="AH414" t="str">
            <v xml:space="preserve"> - </v>
          </cell>
          <cell r="AI414" t="str">
            <v xml:space="preserve"> - </v>
          </cell>
          <cell r="AJ414" t="str">
            <v xml:space="preserve"> - </v>
          </cell>
          <cell r="AK414" t="str">
            <v xml:space="preserve"> - </v>
          </cell>
          <cell r="AL414" t="str">
            <v xml:space="preserve"> - </v>
          </cell>
          <cell r="AM414" t="str">
            <v xml:space="preserve"> - </v>
          </cell>
          <cell r="AN414" t="str">
            <v xml:space="preserve"> - </v>
          </cell>
          <cell r="AO414" t="str">
            <v xml:space="preserve"> - </v>
          </cell>
          <cell r="AP414" t="str">
            <v xml:space="preserve"> - </v>
          </cell>
          <cell r="AQ414" t="str">
            <v xml:space="preserve"> - </v>
          </cell>
          <cell r="AR414" t="str">
            <v xml:space="preserve"> - </v>
          </cell>
          <cell r="AS414" t="str">
            <v xml:space="preserve"> - </v>
          </cell>
          <cell r="AT414" t="str">
            <v xml:space="preserve"> - </v>
          </cell>
          <cell r="AU414" t="str">
            <v xml:space="preserve"> - </v>
          </cell>
          <cell r="AV414" t="str">
            <v xml:space="preserve"> - </v>
          </cell>
          <cell r="AW414" t="str">
            <v xml:space="preserve"> - </v>
          </cell>
          <cell r="AX414" t="str">
            <v xml:space="preserve"> - </v>
          </cell>
          <cell r="AY414" t="str">
            <v xml:space="preserve"> - </v>
          </cell>
          <cell r="AZ414" t="str">
            <v xml:space="preserve"> - </v>
          </cell>
          <cell r="BA414" t="str">
            <v xml:space="preserve"> - </v>
          </cell>
          <cell r="BB414" t="str">
            <v xml:space="preserve"> - </v>
          </cell>
          <cell r="BC414" t="str">
            <v xml:space="preserve"> - </v>
          </cell>
          <cell r="BD414" t="str">
            <v xml:space="preserve"> - </v>
          </cell>
          <cell r="BE414" t="str">
            <v xml:space="preserve"> - </v>
          </cell>
          <cell r="BF414" t="str">
            <v xml:space="preserve"> - </v>
          </cell>
          <cell r="BG414" t="str">
            <v xml:space="preserve"> - </v>
          </cell>
          <cell r="BH414" t="str">
            <v xml:space="preserve"> - </v>
          </cell>
          <cell r="BI414" t="str">
            <v xml:space="preserve"> - </v>
          </cell>
          <cell r="BJ414" t="str">
            <v xml:space="preserve"> - </v>
          </cell>
          <cell r="BK414" t="str">
            <v xml:space="preserve"> - </v>
          </cell>
          <cell r="BL414" t="str">
            <v xml:space="preserve"> - </v>
          </cell>
          <cell r="BM414" t="str">
            <v xml:space="preserve"> - </v>
          </cell>
          <cell r="BN414" t="str">
            <v xml:space="preserve"> - </v>
          </cell>
        </row>
        <row r="415">
          <cell r="A415" t="str">
            <v xml:space="preserve"> - </v>
          </cell>
          <cell r="B415" t="str">
            <v xml:space="preserve"> - </v>
          </cell>
          <cell r="C415" t="str">
            <v xml:space="preserve"> - </v>
          </cell>
          <cell r="D415" t="str">
            <v xml:space="preserve"> - </v>
          </cell>
          <cell r="E415" t="str">
            <v xml:space="preserve"> - </v>
          </cell>
          <cell r="F415" t="str">
            <v xml:space="preserve"> - </v>
          </cell>
          <cell r="G415" t="str">
            <v xml:space="preserve"> - </v>
          </cell>
          <cell r="H415" t="str">
            <v xml:space="preserve"> - </v>
          </cell>
          <cell r="I415" t="str">
            <v xml:space="preserve"> - </v>
          </cell>
          <cell r="J415" t="str">
            <v xml:space="preserve"> - </v>
          </cell>
          <cell r="K415" t="str">
            <v xml:space="preserve"> - </v>
          </cell>
          <cell r="L415" t="str">
            <v xml:space="preserve"> - </v>
          </cell>
          <cell r="M415" t="str">
            <v xml:space="preserve"> - </v>
          </cell>
          <cell r="N415" t="str">
            <v xml:space="preserve"> - </v>
          </cell>
          <cell r="O415" t="str">
            <v xml:space="preserve"> - </v>
          </cell>
          <cell r="P415" t="str">
            <v xml:space="preserve"> - </v>
          </cell>
          <cell r="Q415" t="str">
            <v xml:space="preserve"> - </v>
          </cell>
          <cell r="R415" t="str">
            <v xml:space="preserve"> - </v>
          </cell>
          <cell r="S415" t="str">
            <v xml:space="preserve"> - </v>
          </cell>
          <cell r="T415" t="str">
            <v xml:space="preserve"> - </v>
          </cell>
          <cell r="U415" t="str">
            <v xml:space="preserve"> - </v>
          </cell>
          <cell r="V415" t="str">
            <v xml:space="preserve"> - </v>
          </cell>
          <cell r="W415" t="str">
            <v xml:space="preserve"> - </v>
          </cell>
          <cell r="X415" t="str">
            <v xml:space="preserve"> - </v>
          </cell>
          <cell r="Y415" t="str">
            <v xml:space="preserve"> - </v>
          </cell>
          <cell r="Z415" t="str">
            <v xml:space="preserve"> - </v>
          </cell>
          <cell r="AA415" t="str">
            <v xml:space="preserve"> - </v>
          </cell>
          <cell r="AB415" t="str">
            <v xml:space="preserve"> - </v>
          </cell>
          <cell r="AC415" t="str">
            <v xml:space="preserve"> - </v>
          </cell>
          <cell r="AD415" t="str">
            <v xml:space="preserve"> - </v>
          </cell>
          <cell r="AE415" t="str">
            <v xml:space="preserve"> - </v>
          </cell>
          <cell r="AF415" t="str">
            <v xml:space="preserve"> - </v>
          </cell>
          <cell r="AG415" t="str">
            <v xml:space="preserve"> - </v>
          </cell>
          <cell r="AH415" t="str">
            <v xml:space="preserve"> - </v>
          </cell>
          <cell r="AI415" t="str">
            <v xml:space="preserve"> - </v>
          </cell>
          <cell r="AJ415" t="str">
            <v xml:space="preserve"> - </v>
          </cell>
          <cell r="AK415" t="str">
            <v xml:space="preserve"> - </v>
          </cell>
          <cell r="AL415" t="str">
            <v xml:space="preserve"> - </v>
          </cell>
          <cell r="AM415" t="str">
            <v xml:space="preserve"> - </v>
          </cell>
          <cell r="AN415" t="str">
            <v xml:space="preserve"> - </v>
          </cell>
          <cell r="AO415" t="str">
            <v xml:space="preserve"> - </v>
          </cell>
          <cell r="AP415" t="str">
            <v xml:space="preserve"> - </v>
          </cell>
          <cell r="AQ415" t="str">
            <v xml:space="preserve"> - </v>
          </cell>
          <cell r="AR415" t="str">
            <v xml:space="preserve"> - </v>
          </cell>
          <cell r="AS415" t="str">
            <v xml:space="preserve"> - </v>
          </cell>
          <cell r="AT415" t="str">
            <v xml:space="preserve"> - </v>
          </cell>
          <cell r="AU415" t="str">
            <v xml:space="preserve"> - </v>
          </cell>
          <cell r="AV415" t="str">
            <v xml:space="preserve"> - </v>
          </cell>
          <cell r="AW415" t="str">
            <v xml:space="preserve"> - </v>
          </cell>
          <cell r="AX415" t="str">
            <v xml:space="preserve"> - </v>
          </cell>
          <cell r="AY415" t="str">
            <v xml:space="preserve"> - </v>
          </cell>
          <cell r="AZ415" t="str">
            <v xml:space="preserve"> - </v>
          </cell>
          <cell r="BA415" t="str">
            <v xml:space="preserve"> - </v>
          </cell>
          <cell r="BB415" t="str">
            <v xml:space="preserve"> - </v>
          </cell>
          <cell r="BC415" t="str">
            <v xml:space="preserve"> - </v>
          </cell>
          <cell r="BD415" t="str">
            <v xml:space="preserve"> - </v>
          </cell>
          <cell r="BE415" t="str">
            <v xml:space="preserve"> - </v>
          </cell>
          <cell r="BF415" t="str">
            <v xml:space="preserve"> - </v>
          </cell>
          <cell r="BG415" t="str">
            <v xml:space="preserve"> - </v>
          </cell>
          <cell r="BH415" t="str">
            <v xml:space="preserve"> - </v>
          </cell>
          <cell r="BI415" t="str">
            <v xml:space="preserve"> - </v>
          </cell>
          <cell r="BJ415" t="str">
            <v xml:space="preserve"> - </v>
          </cell>
          <cell r="BK415" t="str">
            <v xml:space="preserve"> - </v>
          </cell>
          <cell r="BL415" t="str">
            <v xml:space="preserve"> - </v>
          </cell>
          <cell r="BM415" t="str">
            <v xml:space="preserve"> - </v>
          </cell>
          <cell r="BN415" t="str">
            <v xml:space="preserve"> - </v>
          </cell>
        </row>
        <row r="416">
          <cell r="A416" t="str">
            <v xml:space="preserve"> - </v>
          </cell>
          <cell r="B416" t="str">
            <v xml:space="preserve"> - </v>
          </cell>
          <cell r="C416" t="str">
            <v xml:space="preserve"> - </v>
          </cell>
          <cell r="D416" t="str">
            <v xml:space="preserve"> - </v>
          </cell>
          <cell r="E416" t="str">
            <v xml:space="preserve"> - </v>
          </cell>
          <cell r="F416" t="str">
            <v xml:space="preserve"> - </v>
          </cell>
          <cell r="G416" t="str">
            <v xml:space="preserve"> - </v>
          </cell>
          <cell r="H416" t="str">
            <v xml:space="preserve"> - </v>
          </cell>
          <cell r="I416" t="str">
            <v xml:space="preserve"> - </v>
          </cell>
          <cell r="J416" t="str">
            <v xml:space="preserve"> - </v>
          </cell>
          <cell r="K416" t="str">
            <v xml:space="preserve"> - </v>
          </cell>
          <cell r="L416" t="str">
            <v xml:space="preserve"> - </v>
          </cell>
          <cell r="M416" t="str">
            <v xml:space="preserve"> - </v>
          </cell>
          <cell r="N416" t="str">
            <v xml:space="preserve"> - </v>
          </cell>
          <cell r="O416" t="str">
            <v xml:space="preserve"> - </v>
          </cell>
          <cell r="P416" t="str">
            <v xml:space="preserve"> - </v>
          </cell>
          <cell r="Q416" t="str">
            <v xml:space="preserve"> - </v>
          </cell>
          <cell r="R416" t="str">
            <v xml:space="preserve"> - </v>
          </cell>
          <cell r="S416" t="str">
            <v xml:space="preserve"> - </v>
          </cell>
          <cell r="T416" t="str">
            <v xml:space="preserve"> - </v>
          </cell>
          <cell r="U416" t="str">
            <v xml:space="preserve"> - </v>
          </cell>
          <cell r="V416" t="str">
            <v xml:space="preserve"> - </v>
          </cell>
          <cell r="W416" t="str">
            <v xml:space="preserve"> - </v>
          </cell>
          <cell r="X416" t="str">
            <v xml:space="preserve"> - </v>
          </cell>
          <cell r="Y416" t="str">
            <v xml:space="preserve"> - </v>
          </cell>
          <cell r="Z416" t="str">
            <v xml:space="preserve"> - </v>
          </cell>
          <cell r="AA416" t="str">
            <v xml:space="preserve"> - </v>
          </cell>
          <cell r="AB416" t="str">
            <v xml:space="preserve"> - </v>
          </cell>
          <cell r="AC416" t="str">
            <v xml:space="preserve"> - </v>
          </cell>
          <cell r="AD416" t="str">
            <v xml:space="preserve"> - </v>
          </cell>
          <cell r="AE416" t="str">
            <v xml:space="preserve"> - </v>
          </cell>
          <cell r="AF416" t="str">
            <v xml:space="preserve"> - </v>
          </cell>
          <cell r="AG416" t="str">
            <v xml:space="preserve"> - </v>
          </cell>
          <cell r="AH416" t="str">
            <v xml:space="preserve"> - </v>
          </cell>
          <cell r="AI416" t="str">
            <v xml:space="preserve"> - </v>
          </cell>
          <cell r="AJ416" t="str">
            <v xml:space="preserve"> - </v>
          </cell>
          <cell r="AK416" t="str">
            <v xml:space="preserve"> - </v>
          </cell>
          <cell r="AL416" t="str">
            <v xml:space="preserve"> - </v>
          </cell>
          <cell r="AM416" t="str">
            <v xml:space="preserve"> - </v>
          </cell>
          <cell r="AN416" t="str">
            <v xml:space="preserve"> - </v>
          </cell>
          <cell r="AO416" t="str">
            <v xml:space="preserve"> - </v>
          </cell>
          <cell r="AP416" t="str">
            <v xml:space="preserve"> - </v>
          </cell>
          <cell r="AQ416" t="str">
            <v xml:space="preserve"> - </v>
          </cell>
          <cell r="AR416" t="str">
            <v xml:space="preserve"> - </v>
          </cell>
          <cell r="AS416" t="str">
            <v xml:space="preserve"> - </v>
          </cell>
          <cell r="AT416" t="str">
            <v xml:space="preserve"> - </v>
          </cell>
          <cell r="AU416" t="str">
            <v xml:space="preserve"> - </v>
          </cell>
          <cell r="AV416" t="str">
            <v xml:space="preserve"> - </v>
          </cell>
          <cell r="AW416" t="str">
            <v xml:space="preserve"> - </v>
          </cell>
          <cell r="AX416" t="str">
            <v xml:space="preserve"> - </v>
          </cell>
          <cell r="AY416" t="str">
            <v xml:space="preserve"> - </v>
          </cell>
          <cell r="AZ416" t="str">
            <v xml:space="preserve"> - </v>
          </cell>
          <cell r="BA416" t="str">
            <v xml:space="preserve"> - </v>
          </cell>
          <cell r="BB416" t="str">
            <v xml:space="preserve"> - </v>
          </cell>
          <cell r="BC416" t="str">
            <v xml:space="preserve"> - </v>
          </cell>
          <cell r="BD416" t="str">
            <v xml:space="preserve"> - </v>
          </cell>
          <cell r="BE416" t="str">
            <v xml:space="preserve"> - </v>
          </cell>
          <cell r="BF416" t="str">
            <v xml:space="preserve"> - </v>
          </cell>
          <cell r="BG416" t="str">
            <v xml:space="preserve"> - </v>
          </cell>
          <cell r="BH416" t="str">
            <v xml:space="preserve"> - </v>
          </cell>
          <cell r="BI416" t="str">
            <v xml:space="preserve"> - </v>
          </cell>
          <cell r="BJ416" t="str">
            <v xml:space="preserve"> - </v>
          </cell>
          <cell r="BK416" t="str">
            <v xml:space="preserve"> - </v>
          </cell>
          <cell r="BL416" t="str">
            <v xml:space="preserve"> - </v>
          </cell>
          <cell r="BM416" t="str">
            <v xml:space="preserve"> - </v>
          </cell>
          <cell r="BN416" t="str">
            <v xml:space="preserve"> - </v>
          </cell>
        </row>
        <row r="417">
          <cell r="A417" t="str">
            <v xml:space="preserve"> - </v>
          </cell>
          <cell r="B417" t="str">
            <v xml:space="preserve"> - </v>
          </cell>
          <cell r="C417" t="str">
            <v xml:space="preserve"> - </v>
          </cell>
          <cell r="D417" t="str">
            <v xml:space="preserve"> - </v>
          </cell>
          <cell r="E417" t="str">
            <v xml:space="preserve"> - </v>
          </cell>
          <cell r="F417" t="str">
            <v xml:space="preserve"> - </v>
          </cell>
          <cell r="G417" t="str">
            <v xml:space="preserve"> - </v>
          </cell>
          <cell r="H417" t="str">
            <v xml:space="preserve"> - </v>
          </cell>
          <cell r="I417" t="str">
            <v xml:space="preserve"> - </v>
          </cell>
          <cell r="J417" t="str">
            <v xml:space="preserve"> - </v>
          </cell>
          <cell r="K417" t="str">
            <v xml:space="preserve"> - </v>
          </cell>
          <cell r="L417" t="str">
            <v xml:space="preserve"> - </v>
          </cell>
          <cell r="M417" t="str">
            <v xml:space="preserve"> - </v>
          </cell>
          <cell r="N417" t="str">
            <v xml:space="preserve"> - </v>
          </cell>
          <cell r="O417" t="str">
            <v xml:space="preserve"> - </v>
          </cell>
          <cell r="P417" t="str">
            <v xml:space="preserve"> - </v>
          </cell>
          <cell r="Q417" t="str">
            <v xml:space="preserve"> - </v>
          </cell>
          <cell r="R417" t="str">
            <v xml:space="preserve"> - </v>
          </cell>
          <cell r="S417" t="str">
            <v xml:space="preserve"> - </v>
          </cell>
          <cell r="T417" t="str">
            <v xml:space="preserve"> - </v>
          </cell>
          <cell r="U417" t="str">
            <v xml:space="preserve"> - </v>
          </cell>
          <cell r="V417" t="str">
            <v xml:space="preserve"> - </v>
          </cell>
          <cell r="W417" t="str">
            <v xml:space="preserve"> - </v>
          </cell>
          <cell r="X417" t="str">
            <v xml:space="preserve"> - </v>
          </cell>
          <cell r="Y417" t="str">
            <v xml:space="preserve"> - </v>
          </cell>
          <cell r="Z417" t="str">
            <v xml:space="preserve"> - </v>
          </cell>
          <cell r="AA417" t="str">
            <v xml:space="preserve"> - </v>
          </cell>
          <cell r="AB417" t="str">
            <v xml:space="preserve"> - </v>
          </cell>
          <cell r="AC417" t="str">
            <v xml:space="preserve"> - </v>
          </cell>
          <cell r="AD417" t="str">
            <v xml:space="preserve"> - </v>
          </cell>
          <cell r="AE417" t="str">
            <v xml:space="preserve"> - </v>
          </cell>
          <cell r="AF417" t="str">
            <v xml:space="preserve"> - </v>
          </cell>
          <cell r="AG417" t="str">
            <v xml:space="preserve"> - </v>
          </cell>
          <cell r="AH417" t="str">
            <v xml:space="preserve"> - </v>
          </cell>
          <cell r="AI417" t="str">
            <v xml:space="preserve"> - </v>
          </cell>
          <cell r="AJ417" t="str">
            <v xml:space="preserve"> - </v>
          </cell>
          <cell r="AK417" t="str">
            <v xml:space="preserve"> - </v>
          </cell>
          <cell r="AL417" t="str">
            <v xml:space="preserve"> - </v>
          </cell>
          <cell r="AM417" t="str">
            <v xml:space="preserve"> - </v>
          </cell>
          <cell r="AN417" t="str">
            <v xml:space="preserve"> - </v>
          </cell>
          <cell r="AO417" t="str">
            <v xml:space="preserve"> - </v>
          </cell>
          <cell r="AP417" t="str">
            <v xml:space="preserve"> - </v>
          </cell>
          <cell r="AQ417" t="str">
            <v xml:space="preserve"> - </v>
          </cell>
          <cell r="AR417" t="str">
            <v xml:space="preserve"> - </v>
          </cell>
          <cell r="AS417" t="str">
            <v xml:space="preserve"> - </v>
          </cell>
          <cell r="AT417" t="str">
            <v xml:space="preserve"> - </v>
          </cell>
          <cell r="AU417" t="str">
            <v xml:space="preserve"> - </v>
          </cell>
          <cell r="AV417" t="str">
            <v xml:space="preserve"> - </v>
          </cell>
          <cell r="AW417" t="str">
            <v xml:space="preserve"> - </v>
          </cell>
          <cell r="AX417" t="str">
            <v xml:space="preserve"> - </v>
          </cell>
          <cell r="AY417" t="str">
            <v xml:space="preserve"> - </v>
          </cell>
          <cell r="AZ417" t="str">
            <v xml:space="preserve"> - </v>
          </cell>
          <cell r="BA417" t="str">
            <v xml:space="preserve"> - </v>
          </cell>
          <cell r="BB417" t="str">
            <v xml:space="preserve"> - </v>
          </cell>
          <cell r="BC417" t="str">
            <v xml:space="preserve"> - </v>
          </cell>
          <cell r="BD417" t="str">
            <v xml:space="preserve"> - </v>
          </cell>
          <cell r="BE417" t="str">
            <v xml:space="preserve"> - </v>
          </cell>
          <cell r="BF417" t="str">
            <v xml:space="preserve"> - </v>
          </cell>
          <cell r="BG417" t="str">
            <v xml:space="preserve"> - </v>
          </cell>
          <cell r="BH417" t="str">
            <v xml:space="preserve"> - </v>
          </cell>
          <cell r="BI417" t="str">
            <v xml:space="preserve"> - </v>
          </cell>
          <cell r="BJ417" t="str">
            <v xml:space="preserve"> - </v>
          </cell>
          <cell r="BK417" t="str">
            <v xml:space="preserve"> - </v>
          </cell>
          <cell r="BL417" t="str">
            <v xml:space="preserve"> - </v>
          </cell>
          <cell r="BM417" t="str">
            <v xml:space="preserve"> - </v>
          </cell>
          <cell r="BN417" t="str">
            <v xml:space="preserve"> - </v>
          </cell>
        </row>
        <row r="418">
          <cell r="A418" t="str">
            <v xml:space="preserve"> - </v>
          </cell>
          <cell r="B418" t="str">
            <v xml:space="preserve"> - </v>
          </cell>
          <cell r="C418" t="str">
            <v xml:space="preserve"> - </v>
          </cell>
          <cell r="D418" t="str">
            <v xml:space="preserve"> - </v>
          </cell>
          <cell r="E418" t="str">
            <v xml:space="preserve"> - </v>
          </cell>
          <cell r="F418" t="str">
            <v xml:space="preserve"> - </v>
          </cell>
          <cell r="G418" t="str">
            <v xml:space="preserve"> - </v>
          </cell>
          <cell r="H418" t="str">
            <v xml:space="preserve"> - </v>
          </cell>
          <cell r="I418" t="str">
            <v xml:space="preserve"> - </v>
          </cell>
          <cell r="J418" t="str">
            <v xml:space="preserve"> - </v>
          </cell>
          <cell r="K418" t="str">
            <v xml:space="preserve"> - </v>
          </cell>
          <cell r="L418" t="str">
            <v xml:space="preserve"> - </v>
          </cell>
          <cell r="M418" t="str">
            <v xml:space="preserve"> - </v>
          </cell>
          <cell r="N418" t="str">
            <v xml:space="preserve"> - </v>
          </cell>
          <cell r="O418" t="str">
            <v xml:space="preserve"> - </v>
          </cell>
          <cell r="P418" t="str">
            <v xml:space="preserve"> - </v>
          </cell>
          <cell r="Q418" t="str">
            <v xml:space="preserve"> - </v>
          </cell>
          <cell r="R418" t="str">
            <v xml:space="preserve"> - </v>
          </cell>
          <cell r="S418" t="str">
            <v xml:space="preserve"> - </v>
          </cell>
          <cell r="T418" t="str">
            <v xml:space="preserve"> - </v>
          </cell>
          <cell r="U418" t="str">
            <v xml:space="preserve"> - </v>
          </cell>
          <cell r="V418" t="str">
            <v xml:space="preserve"> - </v>
          </cell>
          <cell r="W418" t="str">
            <v xml:space="preserve"> - </v>
          </cell>
          <cell r="X418" t="str">
            <v xml:space="preserve"> - </v>
          </cell>
          <cell r="Y418" t="str">
            <v xml:space="preserve"> - </v>
          </cell>
          <cell r="Z418" t="str">
            <v xml:space="preserve"> - </v>
          </cell>
          <cell r="AA418" t="str">
            <v xml:space="preserve"> - </v>
          </cell>
          <cell r="AB418" t="str">
            <v xml:space="preserve"> - </v>
          </cell>
          <cell r="AC418" t="str">
            <v xml:space="preserve"> - </v>
          </cell>
          <cell r="AD418" t="str">
            <v xml:space="preserve"> - </v>
          </cell>
          <cell r="AE418" t="str">
            <v xml:space="preserve"> - </v>
          </cell>
          <cell r="AF418" t="str">
            <v xml:space="preserve"> - </v>
          </cell>
          <cell r="AG418" t="str">
            <v xml:space="preserve"> - </v>
          </cell>
          <cell r="AH418" t="str">
            <v xml:space="preserve"> - </v>
          </cell>
          <cell r="AI418" t="str">
            <v xml:space="preserve"> - </v>
          </cell>
          <cell r="AJ418" t="str">
            <v xml:space="preserve"> - </v>
          </cell>
          <cell r="AK418" t="str">
            <v xml:space="preserve"> - </v>
          </cell>
          <cell r="AL418" t="str">
            <v xml:space="preserve"> - </v>
          </cell>
          <cell r="AM418" t="str">
            <v xml:space="preserve"> - </v>
          </cell>
          <cell r="AN418" t="str">
            <v xml:space="preserve"> - </v>
          </cell>
          <cell r="AO418" t="str">
            <v xml:space="preserve"> - </v>
          </cell>
          <cell r="AP418" t="str">
            <v xml:space="preserve"> - </v>
          </cell>
          <cell r="AQ418" t="str">
            <v xml:space="preserve"> - </v>
          </cell>
          <cell r="AR418" t="str">
            <v xml:space="preserve"> - </v>
          </cell>
          <cell r="AS418" t="str">
            <v xml:space="preserve"> - </v>
          </cell>
          <cell r="AT418" t="str">
            <v xml:space="preserve"> - </v>
          </cell>
          <cell r="AU418" t="str">
            <v xml:space="preserve"> - </v>
          </cell>
          <cell r="AV418" t="str">
            <v xml:space="preserve"> - </v>
          </cell>
          <cell r="AW418" t="str">
            <v xml:space="preserve"> - </v>
          </cell>
          <cell r="AX418" t="str">
            <v xml:space="preserve"> - </v>
          </cell>
          <cell r="AY418" t="str">
            <v xml:space="preserve"> - </v>
          </cell>
          <cell r="AZ418" t="str">
            <v xml:space="preserve"> - </v>
          </cell>
          <cell r="BA418" t="str">
            <v xml:space="preserve"> - </v>
          </cell>
          <cell r="BB418" t="str">
            <v xml:space="preserve"> - </v>
          </cell>
          <cell r="BC418" t="str">
            <v xml:space="preserve"> - </v>
          </cell>
          <cell r="BD418" t="str">
            <v xml:space="preserve"> - </v>
          </cell>
          <cell r="BE418" t="str">
            <v xml:space="preserve"> - </v>
          </cell>
          <cell r="BF418" t="str">
            <v xml:space="preserve"> - </v>
          </cell>
          <cell r="BG418" t="str">
            <v xml:space="preserve"> - </v>
          </cell>
          <cell r="BH418" t="str">
            <v xml:space="preserve"> - </v>
          </cell>
          <cell r="BI418" t="str">
            <v xml:space="preserve"> - </v>
          </cell>
          <cell r="BJ418" t="str">
            <v xml:space="preserve"> - </v>
          </cell>
          <cell r="BK418" t="str">
            <v xml:space="preserve"> - </v>
          </cell>
          <cell r="BL418" t="str">
            <v xml:space="preserve"> - </v>
          </cell>
          <cell r="BM418" t="str">
            <v xml:space="preserve"> - </v>
          </cell>
          <cell r="BN418" t="str">
            <v xml:space="preserve"> - </v>
          </cell>
        </row>
        <row r="419">
          <cell r="A419" t="str">
            <v xml:space="preserve"> - </v>
          </cell>
          <cell r="B419" t="str">
            <v xml:space="preserve"> - </v>
          </cell>
          <cell r="C419" t="str">
            <v xml:space="preserve"> - </v>
          </cell>
          <cell r="D419" t="str">
            <v xml:space="preserve"> - </v>
          </cell>
          <cell r="E419" t="str">
            <v xml:space="preserve"> - </v>
          </cell>
          <cell r="F419" t="str">
            <v xml:space="preserve"> - </v>
          </cell>
          <cell r="G419" t="str">
            <v xml:space="preserve"> - </v>
          </cell>
          <cell r="H419" t="str">
            <v xml:space="preserve"> - </v>
          </cell>
          <cell r="I419" t="str">
            <v xml:space="preserve"> - </v>
          </cell>
          <cell r="J419" t="str">
            <v xml:space="preserve"> - </v>
          </cell>
          <cell r="K419" t="str">
            <v xml:space="preserve"> - </v>
          </cell>
          <cell r="L419" t="str">
            <v xml:space="preserve"> - </v>
          </cell>
          <cell r="M419" t="str">
            <v xml:space="preserve"> - </v>
          </cell>
          <cell r="N419" t="str">
            <v xml:space="preserve"> - </v>
          </cell>
          <cell r="O419" t="str">
            <v xml:space="preserve"> - </v>
          </cell>
          <cell r="P419" t="str">
            <v xml:space="preserve"> - </v>
          </cell>
          <cell r="Q419" t="str">
            <v xml:space="preserve"> - </v>
          </cell>
          <cell r="R419" t="str">
            <v xml:space="preserve"> - </v>
          </cell>
          <cell r="S419" t="str">
            <v xml:space="preserve"> - </v>
          </cell>
          <cell r="T419" t="str">
            <v xml:space="preserve"> - </v>
          </cell>
          <cell r="U419" t="str">
            <v xml:space="preserve"> - </v>
          </cell>
          <cell r="V419" t="str">
            <v xml:space="preserve"> - </v>
          </cell>
          <cell r="W419" t="str">
            <v xml:space="preserve"> - </v>
          </cell>
          <cell r="X419" t="str">
            <v xml:space="preserve"> - </v>
          </cell>
          <cell r="Y419" t="str">
            <v xml:space="preserve"> - </v>
          </cell>
          <cell r="Z419" t="str">
            <v xml:space="preserve"> - </v>
          </cell>
          <cell r="AA419" t="str">
            <v xml:space="preserve"> - </v>
          </cell>
          <cell r="AB419" t="str">
            <v xml:space="preserve"> - </v>
          </cell>
          <cell r="AC419" t="str">
            <v xml:space="preserve"> - </v>
          </cell>
          <cell r="AD419" t="str">
            <v xml:space="preserve"> - </v>
          </cell>
          <cell r="AE419" t="str">
            <v xml:space="preserve"> - </v>
          </cell>
          <cell r="AF419" t="str">
            <v xml:space="preserve"> - </v>
          </cell>
          <cell r="AG419" t="str">
            <v xml:space="preserve"> - </v>
          </cell>
          <cell r="AH419" t="str">
            <v xml:space="preserve"> - </v>
          </cell>
          <cell r="AI419" t="str">
            <v xml:space="preserve"> - </v>
          </cell>
          <cell r="AJ419" t="str">
            <v xml:space="preserve"> - </v>
          </cell>
          <cell r="AK419" t="str">
            <v xml:space="preserve"> - </v>
          </cell>
          <cell r="AL419" t="str">
            <v xml:space="preserve"> - </v>
          </cell>
          <cell r="AM419" t="str">
            <v xml:space="preserve"> - </v>
          </cell>
          <cell r="AN419" t="str">
            <v xml:space="preserve"> - </v>
          </cell>
          <cell r="AO419" t="str">
            <v xml:space="preserve"> - </v>
          </cell>
          <cell r="AP419" t="str">
            <v xml:space="preserve"> - </v>
          </cell>
          <cell r="AQ419" t="str">
            <v xml:space="preserve"> - </v>
          </cell>
          <cell r="AR419" t="str">
            <v xml:space="preserve"> - </v>
          </cell>
          <cell r="AS419" t="str">
            <v xml:space="preserve"> - </v>
          </cell>
          <cell r="AT419" t="str">
            <v xml:space="preserve"> - </v>
          </cell>
          <cell r="AU419" t="str">
            <v xml:space="preserve"> - </v>
          </cell>
          <cell r="AV419" t="str">
            <v xml:space="preserve"> - </v>
          </cell>
          <cell r="AW419" t="str">
            <v xml:space="preserve"> - </v>
          </cell>
          <cell r="AX419" t="str">
            <v xml:space="preserve"> - </v>
          </cell>
          <cell r="AY419" t="str">
            <v xml:space="preserve"> - </v>
          </cell>
          <cell r="AZ419" t="str">
            <v xml:space="preserve"> - </v>
          </cell>
          <cell r="BA419" t="str">
            <v xml:space="preserve"> - </v>
          </cell>
          <cell r="BB419" t="str">
            <v xml:space="preserve"> - </v>
          </cell>
          <cell r="BC419" t="str">
            <v xml:space="preserve"> - </v>
          </cell>
          <cell r="BD419" t="str">
            <v xml:space="preserve"> - </v>
          </cell>
          <cell r="BE419" t="str">
            <v xml:space="preserve"> - </v>
          </cell>
          <cell r="BF419" t="str">
            <v xml:space="preserve"> - </v>
          </cell>
          <cell r="BG419" t="str">
            <v xml:space="preserve"> - </v>
          </cell>
          <cell r="BH419" t="str">
            <v xml:space="preserve"> - </v>
          </cell>
          <cell r="BI419" t="str">
            <v xml:space="preserve"> - </v>
          </cell>
          <cell r="BJ419" t="str">
            <v xml:space="preserve"> - </v>
          </cell>
          <cell r="BK419" t="str">
            <v xml:space="preserve"> - </v>
          </cell>
          <cell r="BL419" t="str">
            <v xml:space="preserve"> - </v>
          </cell>
          <cell r="BM419" t="str">
            <v xml:space="preserve"> - </v>
          </cell>
          <cell r="BN419" t="str">
            <v xml:space="preserve"> - </v>
          </cell>
        </row>
        <row r="420">
          <cell r="A420" t="str">
            <v xml:space="preserve"> - </v>
          </cell>
          <cell r="B420" t="str">
            <v xml:space="preserve"> - </v>
          </cell>
          <cell r="C420" t="str">
            <v xml:space="preserve"> - </v>
          </cell>
          <cell r="D420" t="str">
            <v xml:space="preserve"> - </v>
          </cell>
          <cell r="E420" t="str">
            <v xml:space="preserve"> - </v>
          </cell>
          <cell r="F420" t="str">
            <v xml:space="preserve"> - </v>
          </cell>
          <cell r="G420" t="str">
            <v xml:space="preserve"> - </v>
          </cell>
          <cell r="H420" t="str">
            <v xml:space="preserve"> - </v>
          </cell>
          <cell r="I420" t="str">
            <v xml:space="preserve"> - </v>
          </cell>
          <cell r="J420" t="str">
            <v xml:space="preserve"> - </v>
          </cell>
          <cell r="K420" t="str">
            <v xml:space="preserve"> - </v>
          </cell>
          <cell r="L420" t="str">
            <v xml:space="preserve"> - </v>
          </cell>
          <cell r="M420" t="str">
            <v xml:space="preserve"> - </v>
          </cell>
          <cell r="N420" t="str">
            <v xml:space="preserve"> - </v>
          </cell>
          <cell r="O420" t="str">
            <v xml:space="preserve"> - </v>
          </cell>
          <cell r="P420" t="str">
            <v xml:space="preserve"> - </v>
          </cell>
          <cell r="Q420" t="str">
            <v xml:space="preserve"> - </v>
          </cell>
          <cell r="R420" t="str">
            <v xml:space="preserve"> - </v>
          </cell>
          <cell r="S420" t="str">
            <v xml:space="preserve"> - </v>
          </cell>
          <cell r="T420" t="str">
            <v xml:space="preserve"> - </v>
          </cell>
          <cell r="U420" t="str">
            <v xml:space="preserve"> - </v>
          </cell>
          <cell r="V420" t="str">
            <v xml:space="preserve"> - </v>
          </cell>
          <cell r="W420" t="str">
            <v xml:space="preserve"> - </v>
          </cell>
          <cell r="X420" t="str">
            <v xml:space="preserve"> - </v>
          </cell>
          <cell r="Y420" t="str">
            <v xml:space="preserve"> - </v>
          </cell>
          <cell r="Z420" t="str">
            <v xml:space="preserve"> - </v>
          </cell>
          <cell r="AA420" t="str">
            <v xml:space="preserve"> - </v>
          </cell>
          <cell r="AB420" t="str">
            <v xml:space="preserve"> - </v>
          </cell>
          <cell r="AC420" t="str">
            <v xml:space="preserve"> - </v>
          </cell>
          <cell r="AD420" t="str">
            <v xml:space="preserve"> - </v>
          </cell>
          <cell r="AE420" t="str">
            <v xml:space="preserve"> - </v>
          </cell>
          <cell r="AF420" t="str">
            <v xml:space="preserve"> - </v>
          </cell>
          <cell r="AG420" t="str">
            <v xml:space="preserve"> - </v>
          </cell>
          <cell r="AH420" t="str">
            <v xml:space="preserve"> - </v>
          </cell>
          <cell r="AI420" t="str">
            <v xml:space="preserve"> - </v>
          </cell>
          <cell r="AJ420" t="str">
            <v xml:space="preserve"> - </v>
          </cell>
          <cell r="AK420" t="str">
            <v xml:space="preserve"> - </v>
          </cell>
          <cell r="AL420" t="str">
            <v xml:space="preserve"> - </v>
          </cell>
          <cell r="AM420" t="str">
            <v xml:space="preserve"> - </v>
          </cell>
          <cell r="AN420" t="str">
            <v xml:space="preserve"> - </v>
          </cell>
          <cell r="AO420" t="str">
            <v xml:space="preserve"> - </v>
          </cell>
          <cell r="AP420" t="str">
            <v xml:space="preserve"> - </v>
          </cell>
          <cell r="AQ420" t="str">
            <v xml:space="preserve"> - </v>
          </cell>
          <cell r="AR420" t="str">
            <v xml:space="preserve"> - </v>
          </cell>
          <cell r="AS420" t="str">
            <v xml:space="preserve"> - </v>
          </cell>
          <cell r="AT420" t="str">
            <v xml:space="preserve"> - </v>
          </cell>
          <cell r="AU420" t="str">
            <v xml:space="preserve"> - </v>
          </cell>
          <cell r="AV420" t="str">
            <v xml:space="preserve"> - </v>
          </cell>
          <cell r="AW420" t="str">
            <v xml:space="preserve"> - </v>
          </cell>
          <cell r="AX420" t="str">
            <v xml:space="preserve"> - </v>
          </cell>
          <cell r="AY420" t="str">
            <v xml:space="preserve"> - </v>
          </cell>
          <cell r="AZ420" t="str">
            <v xml:space="preserve"> - </v>
          </cell>
          <cell r="BA420" t="str">
            <v xml:space="preserve"> - </v>
          </cell>
          <cell r="BB420" t="str">
            <v xml:space="preserve"> - </v>
          </cell>
          <cell r="BC420" t="str">
            <v xml:space="preserve"> - </v>
          </cell>
          <cell r="BD420" t="str">
            <v xml:space="preserve"> - </v>
          </cell>
          <cell r="BE420" t="str">
            <v xml:space="preserve"> - </v>
          </cell>
          <cell r="BF420" t="str">
            <v xml:space="preserve"> - </v>
          </cell>
          <cell r="BG420" t="str">
            <v xml:space="preserve"> - </v>
          </cell>
          <cell r="BH420" t="str">
            <v xml:space="preserve"> - </v>
          </cell>
          <cell r="BI420" t="str">
            <v xml:space="preserve"> - </v>
          </cell>
          <cell r="BJ420" t="str">
            <v xml:space="preserve"> - </v>
          </cell>
          <cell r="BK420" t="str">
            <v xml:space="preserve"> - </v>
          </cell>
          <cell r="BL420" t="str">
            <v xml:space="preserve"> - </v>
          </cell>
          <cell r="BM420" t="str">
            <v xml:space="preserve"> - </v>
          </cell>
          <cell r="BN420" t="str">
            <v xml:space="preserve"> - </v>
          </cell>
        </row>
        <row r="421">
          <cell r="A421" t="str">
            <v xml:space="preserve"> - </v>
          </cell>
          <cell r="B421" t="str">
            <v xml:space="preserve"> - </v>
          </cell>
          <cell r="C421" t="str">
            <v xml:space="preserve"> - </v>
          </cell>
          <cell r="D421" t="str">
            <v xml:space="preserve"> - </v>
          </cell>
          <cell r="E421" t="str">
            <v xml:space="preserve"> - </v>
          </cell>
          <cell r="F421" t="str">
            <v xml:space="preserve"> - </v>
          </cell>
          <cell r="G421" t="str">
            <v xml:space="preserve"> - </v>
          </cell>
          <cell r="H421" t="str">
            <v xml:space="preserve"> - </v>
          </cell>
          <cell r="I421" t="str">
            <v xml:space="preserve"> - </v>
          </cell>
          <cell r="J421" t="str">
            <v xml:space="preserve"> - </v>
          </cell>
          <cell r="K421" t="str">
            <v xml:space="preserve"> - </v>
          </cell>
          <cell r="L421" t="str">
            <v xml:space="preserve"> - </v>
          </cell>
          <cell r="M421" t="str">
            <v xml:space="preserve"> - </v>
          </cell>
          <cell r="N421" t="str">
            <v xml:space="preserve"> - </v>
          </cell>
          <cell r="O421" t="str">
            <v xml:space="preserve"> - </v>
          </cell>
          <cell r="P421" t="str">
            <v xml:space="preserve"> - </v>
          </cell>
          <cell r="Q421" t="str">
            <v xml:space="preserve"> - </v>
          </cell>
          <cell r="R421" t="str">
            <v xml:space="preserve"> - </v>
          </cell>
          <cell r="S421" t="str">
            <v xml:space="preserve"> - </v>
          </cell>
          <cell r="T421" t="str">
            <v xml:space="preserve"> - </v>
          </cell>
          <cell r="U421" t="str">
            <v xml:space="preserve"> - </v>
          </cell>
          <cell r="V421" t="str">
            <v xml:space="preserve"> - </v>
          </cell>
          <cell r="W421" t="str">
            <v xml:space="preserve"> - </v>
          </cell>
          <cell r="X421" t="str">
            <v xml:space="preserve"> - </v>
          </cell>
          <cell r="Y421" t="str">
            <v xml:space="preserve"> - </v>
          </cell>
          <cell r="Z421" t="str">
            <v xml:space="preserve"> - </v>
          </cell>
          <cell r="AA421" t="str">
            <v xml:space="preserve"> - </v>
          </cell>
          <cell r="AB421" t="str">
            <v xml:space="preserve"> - </v>
          </cell>
          <cell r="AC421" t="str">
            <v xml:space="preserve"> - </v>
          </cell>
          <cell r="AD421" t="str">
            <v xml:space="preserve"> - </v>
          </cell>
          <cell r="AE421" t="str">
            <v xml:space="preserve"> - </v>
          </cell>
          <cell r="AF421" t="str">
            <v xml:space="preserve"> - </v>
          </cell>
          <cell r="AG421" t="str">
            <v xml:space="preserve"> - </v>
          </cell>
          <cell r="AH421" t="str">
            <v xml:space="preserve"> - </v>
          </cell>
          <cell r="AI421" t="str">
            <v xml:space="preserve"> - </v>
          </cell>
          <cell r="AJ421" t="str">
            <v xml:space="preserve"> - </v>
          </cell>
          <cell r="AK421" t="str">
            <v xml:space="preserve"> - </v>
          </cell>
          <cell r="AL421" t="str">
            <v xml:space="preserve"> - </v>
          </cell>
          <cell r="AM421" t="str">
            <v xml:space="preserve"> - </v>
          </cell>
          <cell r="AN421" t="str">
            <v xml:space="preserve"> - </v>
          </cell>
          <cell r="AO421" t="str">
            <v xml:space="preserve"> - </v>
          </cell>
          <cell r="AP421" t="str">
            <v xml:space="preserve"> - </v>
          </cell>
          <cell r="AQ421" t="str">
            <v xml:space="preserve"> - </v>
          </cell>
          <cell r="AR421" t="str">
            <v xml:space="preserve"> - </v>
          </cell>
          <cell r="AS421" t="str">
            <v xml:space="preserve"> - </v>
          </cell>
          <cell r="AT421" t="str">
            <v xml:space="preserve"> - </v>
          </cell>
          <cell r="AU421" t="str">
            <v xml:space="preserve"> - </v>
          </cell>
          <cell r="AV421" t="str">
            <v xml:space="preserve"> - </v>
          </cell>
          <cell r="AW421" t="str">
            <v xml:space="preserve"> - </v>
          </cell>
          <cell r="AX421" t="str">
            <v xml:space="preserve"> - </v>
          </cell>
          <cell r="AY421" t="str">
            <v xml:space="preserve"> - </v>
          </cell>
          <cell r="AZ421" t="str">
            <v xml:space="preserve"> - </v>
          </cell>
          <cell r="BA421" t="str">
            <v xml:space="preserve"> - </v>
          </cell>
          <cell r="BB421" t="str">
            <v xml:space="preserve"> - </v>
          </cell>
          <cell r="BC421" t="str">
            <v xml:space="preserve"> - </v>
          </cell>
          <cell r="BD421" t="str">
            <v xml:space="preserve"> - </v>
          </cell>
          <cell r="BE421" t="str">
            <v xml:space="preserve"> - </v>
          </cell>
          <cell r="BF421" t="str">
            <v xml:space="preserve"> - </v>
          </cell>
          <cell r="BG421" t="str">
            <v xml:space="preserve"> - </v>
          </cell>
          <cell r="BH421" t="str">
            <v xml:space="preserve"> - </v>
          </cell>
          <cell r="BI421" t="str">
            <v xml:space="preserve"> - </v>
          </cell>
          <cell r="BJ421" t="str">
            <v xml:space="preserve"> - </v>
          </cell>
          <cell r="BK421" t="str">
            <v xml:space="preserve"> - </v>
          </cell>
          <cell r="BL421" t="str">
            <v xml:space="preserve"> - </v>
          </cell>
          <cell r="BM421" t="str">
            <v xml:space="preserve"> - </v>
          </cell>
          <cell r="BN421" t="str">
            <v xml:space="preserve"> - </v>
          </cell>
        </row>
        <row r="422">
          <cell r="A422" t="str">
            <v xml:space="preserve"> - </v>
          </cell>
          <cell r="B422" t="str">
            <v xml:space="preserve"> - </v>
          </cell>
          <cell r="C422" t="str">
            <v xml:space="preserve"> - </v>
          </cell>
          <cell r="D422" t="str">
            <v xml:space="preserve"> - </v>
          </cell>
          <cell r="E422" t="str">
            <v xml:space="preserve"> - </v>
          </cell>
          <cell r="F422" t="str">
            <v xml:space="preserve"> - </v>
          </cell>
          <cell r="G422" t="str">
            <v xml:space="preserve"> - </v>
          </cell>
          <cell r="H422" t="str">
            <v xml:space="preserve"> - </v>
          </cell>
          <cell r="I422" t="str">
            <v xml:space="preserve"> - </v>
          </cell>
          <cell r="J422" t="str">
            <v xml:space="preserve"> - </v>
          </cell>
          <cell r="K422" t="str">
            <v xml:space="preserve"> - </v>
          </cell>
          <cell r="L422" t="str">
            <v xml:space="preserve"> - </v>
          </cell>
          <cell r="M422" t="str">
            <v xml:space="preserve"> - </v>
          </cell>
          <cell r="N422" t="str">
            <v xml:space="preserve"> - </v>
          </cell>
          <cell r="O422" t="str">
            <v xml:space="preserve"> - </v>
          </cell>
          <cell r="P422" t="str">
            <v xml:space="preserve"> - </v>
          </cell>
          <cell r="Q422" t="str">
            <v xml:space="preserve"> - </v>
          </cell>
          <cell r="R422" t="str">
            <v xml:space="preserve"> - </v>
          </cell>
          <cell r="S422" t="str">
            <v xml:space="preserve"> - </v>
          </cell>
          <cell r="T422" t="str">
            <v xml:space="preserve"> - </v>
          </cell>
          <cell r="U422" t="str">
            <v xml:space="preserve"> - </v>
          </cell>
          <cell r="V422" t="str">
            <v xml:space="preserve"> - </v>
          </cell>
          <cell r="W422" t="str">
            <v xml:space="preserve"> - </v>
          </cell>
          <cell r="X422" t="str">
            <v xml:space="preserve"> - </v>
          </cell>
          <cell r="Y422" t="str">
            <v xml:space="preserve"> - </v>
          </cell>
          <cell r="Z422" t="str">
            <v xml:space="preserve"> - </v>
          </cell>
          <cell r="AA422" t="str">
            <v xml:space="preserve"> - </v>
          </cell>
          <cell r="AB422" t="str">
            <v xml:space="preserve"> - </v>
          </cell>
          <cell r="AC422" t="str">
            <v xml:space="preserve"> - </v>
          </cell>
          <cell r="AD422" t="str">
            <v xml:space="preserve"> - </v>
          </cell>
          <cell r="AE422" t="str">
            <v xml:space="preserve"> - </v>
          </cell>
          <cell r="AF422" t="str">
            <v xml:space="preserve"> - </v>
          </cell>
          <cell r="AG422" t="str">
            <v xml:space="preserve"> - </v>
          </cell>
          <cell r="AH422" t="str">
            <v xml:space="preserve"> - </v>
          </cell>
          <cell r="AI422" t="str">
            <v xml:space="preserve"> - </v>
          </cell>
          <cell r="AJ422" t="str">
            <v xml:space="preserve"> - </v>
          </cell>
          <cell r="AK422" t="str">
            <v xml:space="preserve"> - </v>
          </cell>
          <cell r="AL422" t="str">
            <v xml:space="preserve"> - </v>
          </cell>
          <cell r="AM422" t="str">
            <v xml:space="preserve"> - </v>
          </cell>
          <cell r="AN422" t="str">
            <v xml:space="preserve"> - </v>
          </cell>
          <cell r="AO422" t="str">
            <v xml:space="preserve"> - </v>
          </cell>
          <cell r="AP422" t="str">
            <v xml:space="preserve"> - </v>
          </cell>
          <cell r="AQ422" t="str">
            <v xml:space="preserve"> - </v>
          </cell>
          <cell r="AR422" t="str">
            <v xml:space="preserve"> - </v>
          </cell>
          <cell r="AS422" t="str">
            <v xml:space="preserve"> - </v>
          </cell>
          <cell r="AT422" t="str">
            <v xml:space="preserve"> - </v>
          </cell>
          <cell r="AU422" t="str">
            <v xml:space="preserve"> - </v>
          </cell>
          <cell r="AV422" t="str">
            <v xml:space="preserve"> - </v>
          </cell>
          <cell r="AW422" t="str">
            <v xml:space="preserve"> - </v>
          </cell>
          <cell r="AX422" t="str">
            <v xml:space="preserve"> - </v>
          </cell>
          <cell r="AY422" t="str">
            <v xml:space="preserve"> - </v>
          </cell>
          <cell r="AZ422" t="str">
            <v xml:space="preserve"> - </v>
          </cell>
          <cell r="BA422" t="str">
            <v xml:space="preserve"> - </v>
          </cell>
          <cell r="BB422" t="str">
            <v xml:space="preserve"> - </v>
          </cell>
          <cell r="BC422" t="str">
            <v xml:space="preserve"> - </v>
          </cell>
          <cell r="BD422" t="str">
            <v xml:space="preserve"> - </v>
          </cell>
          <cell r="BE422" t="str">
            <v xml:space="preserve"> - </v>
          </cell>
          <cell r="BF422" t="str">
            <v xml:space="preserve"> - </v>
          </cell>
          <cell r="BG422" t="str">
            <v xml:space="preserve"> - </v>
          </cell>
          <cell r="BH422" t="str">
            <v xml:space="preserve"> - </v>
          </cell>
          <cell r="BI422" t="str">
            <v xml:space="preserve"> - </v>
          </cell>
          <cell r="BJ422" t="str">
            <v xml:space="preserve"> - </v>
          </cell>
          <cell r="BK422" t="str">
            <v xml:space="preserve"> - </v>
          </cell>
          <cell r="BL422" t="str">
            <v xml:space="preserve"> - </v>
          </cell>
          <cell r="BM422" t="str">
            <v xml:space="preserve"> - </v>
          </cell>
          <cell r="BN422" t="str">
            <v xml:space="preserve"> - </v>
          </cell>
        </row>
        <row r="423">
          <cell r="A423" t="str">
            <v xml:space="preserve"> - </v>
          </cell>
          <cell r="B423" t="str">
            <v xml:space="preserve"> - </v>
          </cell>
          <cell r="C423" t="str">
            <v xml:space="preserve"> - </v>
          </cell>
          <cell r="D423" t="str">
            <v xml:space="preserve"> - </v>
          </cell>
          <cell r="E423" t="str">
            <v xml:space="preserve"> - </v>
          </cell>
          <cell r="F423" t="str">
            <v xml:space="preserve"> - </v>
          </cell>
          <cell r="G423" t="str">
            <v xml:space="preserve"> - </v>
          </cell>
          <cell r="H423" t="str">
            <v xml:space="preserve"> - </v>
          </cell>
          <cell r="I423" t="str">
            <v xml:space="preserve"> - </v>
          </cell>
          <cell r="J423" t="str">
            <v xml:space="preserve"> - </v>
          </cell>
          <cell r="K423" t="str">
            <v xml:space="preserve"> - </v>
          </cell>
          <cell r="L423" t="str">
            <v xml:space="preserve"> - </v>
          </cell>
          <cell r="M423" t="str">
            <v xml:space="preserve"> - </v>
          </cell>
          <cell r="N423" t="str">
            <v xml:space="preserve"> - </v>
          </cell>
          <cell r="O423" t="str">
            <v xml:space="preserve"> - </v>
          </cell>
          <cell r="P423" t="str">
            <v xml:space="preserve"> - </v>
          </cell>
          <cell r="Q423" t="str">
            <v xml:space="preserve"> - </v>
          </cell>
          <cell r="R423" t="str">
            <v xml:space="preserve"> - </v>
          </cell>
          <cell r="S423" t="str">
            <v xml:space="preserve"> - </v>
          </cell>
          <cell r="T423" t="str">
            <v xml:space="preserve"> - </v>
          </cell>
          <cell r="U423" t="str">
            <v xml:space="preserve"> - </v>
          </cell>
          <cell r="V423" t="str">
            <v xml:space="preserve"> - </v>
          </cell>
          <cell r="W423" t="str">
            <v xml:space="preserve"> - </v>
          </cell>
          <cell r="X423" t="str">
            <v xml:space="preserve"> - </v>
          </cell>
          <cell r="Y423" t="str">
            <v xml:space="preserve"> - </v>
          </cell>
          <cell r="Z423" t="str">
            <v xml:space="preserve"> - </v>
          </cell>
          <cell r="AA423" t="str">
            <v xml:space="preserve"> - </v>
          </cell>
          <cell r="AB423" t="str">
            <v xml:space="preserve"> - </v>
          </cell>
          <cell r="AC423" t="str">
            <v xml:space="preserve"> - </v>
          </cell>
          <cell r="AD423" t="str">
            <v xml:space="preserve"> - </v>
          </cell>
          <cell r="AE423" t="str">
            <v xml:space="preserve"> - </v>
          </cell>
          <cell r="AF423" t="str">
            <v xml:space="preserve"> - </v>
          </cell>
          <cell r="AG423" t="str">
            <v xml:space="preserve"> - </v>
          </cell>
          <cell r="AH423" t="str">
            <v xml:space="preserve"> - </v>
          </cell>
          <cell r="AI423" t="str">
            <v xml:space="preserve"> - </v>
          </cell>
          <cell r="AJ423" t="str">
            <v xml:space="preserve"> - </v>
          </cell>
          <cell r="AK423" t="str">
            <v xml:space="preserve"> - </v>
          </cell>
          <cell r="AL423" t="str">
            <v xml:space="preserve"> - </v>
          </cell>
          <cell r="AM423" t="str">
            <v xml:space="preserve"> - </v>
          </cell>
          <cell r="AN423" t="str">
            <v xml:space="preserve"> - </v>
          </cell>
          <cell r="AO423" t="str">
            <v xml:space="preserve"> - </v>
          </cell>
          <cell r="AP423" t="str">
            <v xml:space="preserve"> - </v>
          </cell>
          <cell r="AQ423" t="str">
            <v xml:space="preserve"> - </v>
          </cell>
          <cell r="AR423" t="str">
            <v xml:space="preserve"> - </v>
          </cell>
          <cell r="AS423" t="str">
            <v xml:space="preserve"> - </v>
          </cell>
          <cell r="AT423" t="str">
            <v xml:space="preserve"> - </v>
          </cell>
          <cell r="AU423" t="str">
            <v xml:space="preserve"> - </v>
          </cell>
          <cell r="AV423" t="str">
            <v xml:space="preserve"> - </v>
          </cell>
          <cell r="AW423" t="str">
            <v xml:space="preserve"> - </v>
          </cell>
          <cell r="AX423" t="str">
            <v xml:space="preserve"> - </v>
          </cell>
          <cell r="AY423" t="str">
            <v xml:space="preserve"> - </v>
          </cell>
          <cell r="AZ423" t="str">
            <v xml:space="preserve"> - </v>
          </cell>
          <cell r="BA423" t="str">
            <v xml:space="preserve"> - </v>
          </cell>
          <cell r="BB423" t="str">
            <v xml:space="preserve"> - </v>
          </cell>
          <cell r="BC423" t="str">
            <v xml:space="preserve"> - </v>
          </cell>
          <cell r="BD423" t="str">
            <v xml:space="preserve"> - </v>
          </cell>
          <cell r="BE423" t="str">
            <v xml:space="preserve"> - </v>
          </cell>
          <cell r="BF423" t="str">
            <v xml:space="preserve"> - </v>
          </cell>
          <cell r="BG423" t="str">
            <v xml:space="preserve"> - </v>
          </cell>
          <cell r="BH423" t="str">
            <v xml:space="preserve"> - </v>
          </cell>
          <cell r="BI423" t="str">
            <v xml:space="preserve"> - </v>
          </cell>
          <cell r="BJ423" t="str">
            <v xml:space="preserve"> - </v>
          </cell>
          <cell r="BK423" t="str">
            <v xml:space="preserve"> - </v>
          </cell>
          <cell r="BL423" t="str">
            <v xml:space="preserve"> - </v>
          </cell>
          <cell r="BM423" t="str">
            <v xml:space="preserve"> - </v>
          </cell>
          <cell r="BN423" t="str">
            <v xml:space="preserve"> - </v>
          </cell>
        </row>
        <row r="424">
          <cell r="A424" t="str">
            <v xml:space="preserve"> - </v>
          </cell>
          <cell r="B424" t="str">
            <v xml:space="preserve"> - </v>
          </cell>
          <cell r="C424" t="str">
            <v xml:space="preserve"> - </v>
          </cell>
          <cell r="D424" t="str">
            <v xml:space="preserve"> - </v>
          </cell>
          <cell r="E424" t="str">
            <v xml:space="preserve"> - </v>
          </cell>
          <cell r="F424" t="str">
            <v xml:space="preserve"> - </v>
          </cell>
          <cell r="G424" t="str">
            <v xml:space="preserve"> - </v>
          </cell>
          <cell r="H424" t="str">
            <v xml:space="preserve"> - </v>
          </cell>
          <cell r="I424" t="str">
            <v xml:space="preserve"> - </v>
          </cell>
          <cell r="J424" t="str">
            <v xml:space="preserve"> - </v>
          </cell>
          <cell r="K424" t="str">
            <v xml:space="preserve"> - </v>
          </cell>
          <cell r="L424" t="str">
            <v xml:space="preserve"> - </v>
          </cell>
          <cell r="M424" t="str">
            <v xml:space="preserve"> - </v>
          </cell>
          <cell r="N424" t="str">
            <v xml:space="preserve"> - </v>
          </cell>
          <cell r="O424" t="str">
            <v xml:space="preserve"> - </v>
          </cell>
          <cell r="P424" t="str">
            <v xml:space="preserve"> - </v>
          </cell>
          <cell r="Q424" t="str">
            <v xml:space="preserve"> - </v>
          </cell>
          <cell r="R424" t="str">
            <v xml:space="preserve"> - </v>
          </cell>
          <cell r="S424" t="str">
            <v xml:space="preserve"> - </v>
          </cell>
          <cell r="T424" t="str">
            <v xml:space="preserve"> - </v>
          </cell>
          <cell r="U424" t="str">
            <v xml:space="preserve"> - </v>
          </cell>
          <cell r="V424" t="str">
            <v xml:space="preserve"> - </v>
          </cell>
          <cell r="W424" t="str">
            <v xml:space="preserve"> - </v>
          </cell>
          <cell r="X424" t="str">
            <v xml:space="preserve"> - </v>
          </cell>
          <cell r="Y424" t="str">
            <v xml:space="preserve"> - </v>
          </cell>
          <cell r="Z424" t="str">
            <v xml:space="preserve"> - </v>
          </cell>
          <cell r="AA424" t="str">
            <v xml:space="preserve"> - </v>
          </cell>
          <cell r="AB424" t="str">
            <v xml:space="preserve"> - </v>
          </cell>
          <cell r="AC424" t="str">
            <v xml:space="preserve"> - </v>
          </cell>
          <cell r="AD424" t="str">
            <v xml:space="preserve"> - </v>
          </cell>
          <cell r="AE424" t="str">
            <v xml:space="preserve"> - </v>
          </cell>
          <cell r="AF424" t="str">
            <v xml:space="preserve"> - </v>
          </cell>
          <cell r="AG424" t="str">
            <v xml:space="preserve"> - </v>
          </cell>
          <cell r="AH424" t="str">
            <v xml:space="preserve"> - </v>
          </cell>
          <cell r="AI424" t="str">
            <v xml:space="preserve"> - </v>
          </cell>
          <cell r="AJ424" t="str">
            <v xml:space="preserve"> - </v>
          </cell>
          <cell r="AK424" t="str">
            <v xml:space="preserve"> - </v>
          </cell>
          <cell r="AL424" t="str">
            <v xml:space="preserve"> - </v>
          </cell>
          <cell r="AM424" t="str">
            <v xml:space="preserve"> - </v>
          </cell>
          <cell r="AN424" t="str">
            <v xml:space="preserve"> - </v>
          </cell>
          <cell r="AO424" t="str">
            <v xml:space="preserve"> - </v>
          </cell>
          <cell r="AP424" t="str">
            <v xml:space="preserve"> - </v>
          </cell>
          <cell r="AQ424" t="str">
            <v xml:space="preserve"> - </v>
          </cell>
          <cell r="AR424" t="str">
            <v xml:space="preserve"> - </v>
          </cell>
          <cell r="AS424" t="str">
            <v xml:space="preserve"> - </v>
          </cell>
          <cell r="AT424" t="str">
            <v xml:space="preserve"> - </v>
          </cell>
          <cell r="AU424" t="str">
            <v xml:space="preserve"> - </v>
          </cell>
          <cell r="AV424" t="str">
            <v xml:space="preserve"> - </v>
          </cell>
          <cell r="AW424" t="str">
            <v xml:space="preserve"> - </v>
          </cell>
          <cell r="AX424" t="str">
            <v xml:space="preserve"> - </v>
          </cell>
          <cell r="AY424" t="str">
            <v xml:space="preserve"> - </v>
          </cell>
          <cell r="AZ424" t="str">
            <v xml:space="preserve"> - </v>
          </cell>
          <cell r="BA424" t="str">
            <v xml:space="preserve"> - </v>
          </cell>
          <cell r="BB424" t="str">
            <v xml:space="preserve"> - </v>
          </cell>
          <cell r="BC424" t="str">
            <v xml:space="preserve"> - </v>
          </cell>
          <cell r="BD424" t="str">
            <v xml:space="preserve"> - </v>
          </cell>
          <cell r="BE424" t="str">
            <v xml:space="preserve"> - </v>
          </cell>
          <cell r="BF424" t="str">
            <v xml:space="preserve"> - </v>
          </cell>
          <cell r="BG424" t="str">
            <v xml:space="preserve"> - </v>
          </cell>
          <cell r="BH424" t="str">
            <v xml:space="preserve"> - </v>
          </cell>
          <cell r="BI424" t="str">
            <v xml:space="preserve"> - </v>
          </cell>
          <cell r="BJ424" t="str">
            <v xml:space="preserve"> - </v>
          </cell>
          <cell r="BK424" t="str">
            <v xml:space="preserve"> - </v>
          </cell>
          <cell r="BL424" t="str">
            <v xml:space="preserve"> - </v>
          </cell>
          <cell r="BM424" t="str">
            <v xml:space="preserve"> - </v>
          </cell>
          <cell r="BN424" t="str">
            <v xml:space="preserve"> - </v>
          </cell>
        </row>
        <row r="425">
          <cell r="A425" t="str">
            <v xml:space="preserve"> - </v>
          </cell>
          <cell r="B425" t="str">
            <v xml:space="preserve"> - </v>
          </cell>
          <cell r="C425" t="str">
            <v xml:space="preserve"> - </v>
          </cell>
          <cell r="D425" t="str">
            <v xml:space="preserve"> - </v>
          </cell>
          <cell r="E425" t="str">
            <v xml:space="preserve"> - </v>
          </cell>
          <cell r="F425" t="str">
            <v xml:space="preserve"> - </v>
          </cell>
          <cell r="G425" t="str">
            <v xml:space="preserve"> - </v>
          </cell>
          <cell r="H425" t="str">
            <v xml:space="preserve"> - </v>
          </cell>
          <cell r="I425" t="str">
            <v xml:space="preserve"> - </v>
          </cell>
          <cell r="J425" t="str">
            <v xml:space="preserve"> - </v>
          </cell>
          <cell r="K425" t="str">
            <v xml:space="preserve"> - </v>
          </cell>
          <cell r="L425" t="str">
            <v xml:space="preserve"> - </v>
          </cell>
          <cell r="M425" t="str">
            <v xml:space="preserve"> - </v>
          </cell>
          <cell r="N425" t="str">
            <v xml:space="preserve"> - </v>
          </cell>
          <cell r="O425" t="str">
            <v xml:space="preserve"> - </v>
          </cell>
          <cell r="P425" t="str">
            <v xml:space="preserve"> - </v>
          </cell>
          <cell r="Q425" t="str">
            <v xml:space="preserve"> - </v>
          </cell>
          <cell r="R425" t="str">
            <v xml:space="preserve"> - </v>
          </cell>
          <cell r="S425" t="str">
            <v xml:space="preserve"> - </v>
          </cell>
          <cell r="T425" t="str">
            <v xml:space="preserve"> - </v>
          </cell>
          <cell r="U425" t="str">
            <v xml:space="preserve"> - </v>
          </cell>
          <cell r="V425" t="str">
            <v xml:space="preserve"> - </v>
          </cell>
          <cell r="W425" t="str">
            <v xml:space="preserve"> - </v>
          </cell>
          <cell r="X425" t="str">
            <v xml:space="preserve"> - </v>
          </cell>
          <cell r="Y425" t="str">
            <v xml:space="preserve"> - </v>
          </cell>
          <cell r="Z425" t="str">
            <v xml:space="preserve"> - </v>
          </cell>
          <cell r="AA425" t="str">
            <v xml:space="preserve"> - </v>
          </cell>
          <cell r="AB425" t="str">
            <v xml:space="preserve"> - </v>
          </cell>
          <cell r="AC425" t="str">
            <v xml:space="preserve"> - </v>
          </cell>
          <cell r="AD425" t="str">
            <v xml:space="preserve"> - </v>
          </cell>
          <cell r="AE425" t="str">
            <v xml:space="preserve"> - </v>
          </cell>
          <cell r="AF425" t="str">
            <v xml:space="preserve"> - </v>
          </cell>
          <cell r="AG425" t="str">
            <v xml:space="preserve"> - </v>
          </cell>
          <cell r="AH425" t="str">
            <v xml:space="preserve"> - </v>
          </cell>
          <cell r="AI425" t="str">
            <v xml:space="preserve"> - </v>
          </cell>
          <cell r="AJ425" t="str">
            <v xml:space="preserve"> - </v>
          </cell>
          <cell r="AK425" t="str">
            <v xml:space="preserve"> - </v>
          </cell>
          <cell r="AL425" t="str">
            <v xml:space="preserve"> - </v>
          </cell>
          <cell r="AM425" t="str">
            <v xml:space="preserve"> - </v>
          </cell>
          <cell r="AN425" t="str">
            <v xml:space="preserve"> - </v>
          </cell>
          <cell r="AO425" t="str">
            <v xml:space="preserve"> - </v>
          </cell>
          <cell r="AP425" t="str">
            <v xml:space="preserve"> - </v>
          </cell>
          <cell r="AQ425" t="str">
            <v xml:space="preserve"> - </v>
          </cell>
          <cell r="AR425" t="str">
            <v xml:space="preserve"> - </v>
          </cell>
          <cell r="AS425" t="str">
            <v xml:space="preserve"> - </v>
          </cell>
          <cell r="AT425" t="str">
            <v xml:space="preserve"> - </v>
          </cell>
          <cell r="AU425" t="str">
            <v xml:space="preserve"> - </v>
          </cell>
          <cell r="AV425" t="str">
            <v xml:space="preserve"> - </v>
          </cell>
          <cell r="AW425" t="str">
            <v xml:space="preserve"> - </v>
          </cell>
          <cell r="AX425" t="str">
            <v xml:space="preserve"> - </v>
          </cell>
          <cell r="AY425" t="str">
            <v xml:space="preserve"> - </v>
          </cell>
          <cell r="AZ425" t="str">
            <v xml:space="preserve"> - </v>
          </cell>
          <cell r="BA425" t="str">
            <v xml:space="preserve"> - </v>
          </cell>
          <cell r="BB425" t="str">
            <v xml:space="preserve"> - </v>
          </cell>
          <cell r="BC425" t="str">
            <v xml:space="preserve"> - </v>
          </cell>
          <cell r="BD425" t="str">
            <v xml:space="preserve"> - </v>
          </cell>
          <cell r="BE425" t="str">
            <v xml:space="preserve"> - </v>
          </cell>
          <cell r="BF425" t="str">
            <v xml:space="preserve"> - </v>
          </cell>
          <cell r="BG425" t="str">
            <v xml:space="preserve"> - </v>
          </cell>
          <cell r="BH425" t="str">
            <v xml:space="preserve"> - </v>
          </cell>
          <cell r="BI425" t="str">
            <v xml:space="preserve"> - </v>
          </cell>
          <cell r="BJ425" t="str">
            <v xml:space="preserve"> - </v>
          </cell>
          <cell r="BK425" t="str">
            <v xml:space="preserve"> - </v>
          </cell>
          <cell r="BL425" t="str">
            <v xml:space="preserve"> - </v>
          </cell>
          <cell r="BM425" t="str">
            <v xml:space="preserve"> - </v>
          </cell>
          <cell r="BN425" t="str">
            <v xml:space="preserve"> - </v>
          </cell>
        </row>
        <row r="426">
          <cell r="A426" t="str">
            <v xml:space="preserve"> - </v>
          </cell>
          <cell r="B426" t="str">
            <v xml:space="preserve"> - </v>
          </cell>
          <cell r="C426" t="str">
            <v xml:space="preserve"> - </v>
          </cell>
          <cell r="D426" t="str">
            <v xml:space="preserve"> - </v>
          </cell>
          <cell r="E426" t="str">
            <v xml:space="preserve"> - </v>
          </cell>
          <cell r="F426" t="str">
            <v xml:space="preserve"> - </v>
          </cell>
          <cell r="G426" t="str">
            <v xml:space="preserve"> - </v>
          </cell>
          <cell r="H426" t="str">
            <v xml:space="preserve"> - </v>
          </cell>
          <cell r="I426" t="str">
            <v xml:space="preserve"> - </v>
          </cell>
          <cell r="J426" t="str">
            <v xml:space="preserve"> - </v>
          </cell>
          <cell r="K426" t="str">
            <v xml:space="preserve"> - </v>
          </cell>
          <cell r="L426" t="str">
            <v xml:space="preserve"> - </v>
          </cell>
          <cell r="M426" t="str">
            <v xml:space="preserve"> - </v>
          </cell>
          <cell r="N426" t="str">
            <v xml:space="preserve"> - </v>
          </cell>
          <cell r="O426" t="str">
            <v xml:space="preserve"> - </v>
          </cell>
          <cell r="P426" t="str">
            <v xml:space="preserve"> - </v>
          </cell>
          <cell r="Q426" t="str">
            <v xml:space="preserve"> - </v>
          </cell>
          <cell r="R426" t="str">
            <v xml:space="preserve"> - </v>
          </cell>
          <cell r="S426" t="str">
            <v xml:space="preserve"> - </v>
          </cell>
          <cell r="T426" t="str">
            <v xml:space="preserve"> - </v>
          </cell>
          <cell r="U426" t="str">
            <v xml:space="preserve"> - </v>
          </cell>
          <cell r="V426" t="str">
            <v xml:space="preserve"> - </v>
          </cell>
          <cell r="W426" t="str">
            <v xml:space="preserve"> - </v>
          </cell>
          <cell r="X426" t="str">
            <v xml:space="preserve"> - </v>
          </cell>
          <cell r="Y426" t="str">
            <v xml:space="preserve"> - </v>
          </cell>
          <cell r="Z426" t="str">
            <v xml:space="preserve"> - </v>
          </cell>
          <cell r="AA426" t="str">
            <v xml:space="preserve"> - </v>
          </cell>
          <cell r="AB426" t="str">
            <v xml:space="preserve"> - </v>
          </cell>
          <cell r="AC426" t="str">
            <v xml:space="preserve"> - </v>
          </cell>
          <cell r="AD426" t="str">
            <v xml:space="preserve"> - </v>
          </cell>
          <cell r="AE426" t="str">
            <v xml:space="preserve"> - </v>
          </cell>
          <cell r="AF426" t="str">
            <v xml:space="preserve"> - </v>
          </cell>
          <cell r="AG426" t="str">
            <v xml:space="preserve"> - </v>
          </cell>
          <cell r="AH426" t="str">
            <v xml:space="preserve"> - </v>
          </cell>
          <cell r="AI426" t="str">
            <v xml:space="preserve"> - </v>
          </cell>
          <cell r="AJ426" t="str">
            <v xml:space="preserve"> - </v>
          </cell>
          <cell r="AK426" t="str">
            <v xml:space="preserve"> - </v>
          </cell>
          <cell r="AL426" t="str">
            <v xml:space="preserve"> - </v>
          </cell>
          <cell r="AM426" t="str">
            <v xml:space="preserve"> - </v>
          </cell>
          <cell r="AN426" t="str">
            <v xml:space="preserve"> - </v>
          </cell>
          <cell r="AO426" t="str">
            <v xml:space="preserve"> - </v>
          </cell>
          <cell r="AP426" t="str">
            <v xml:space="preserve"> - </v>
          </cell>
          <cell r="AQ426" t="str">
            <v xml:space="preserve"> - </v>
          </cell>
          <cell r="AR426" t="str">
            <v xml:space="preserve"> - </v>
          </cell>
          <cell r="AS426" t="str">
            <v xml:space="preserve"> - </v>
          </cell>
          <cell r="AT426" t="str">
            <v xml:space="preserve"> - </v>
          </cell>
          <cell r="AU426" t="str">
            <v xml:space="preserve"> - </v>
          </cell>
          <cell r="AV426" t="str">
            <v xml:space="preserve"> - </v>
          </cell>
          <cell r="AW426" t="str">
            <v xml:space="preserve"> - </v>
          </cell>
          <cell r="AX426" t="str">
            <v xml:space="preserve"> - </v>
          </cell>
          <cell r="AY426" t="str">
            <v xml:space="preserve"> - </v>
          </cell>
          <cell r="AZ426" t="str">
            <v xml:space="preserve"> - </v>
          </cell>
          <cell r="BA426" t="str">
            <v xml:space="preserve"> - </v>
          </cell>
          <cell r="BB426" t="str">
            <v xml:space="preserve"> - </v>
          </cell>
          <cell r="BC426" t="str">
            <v xml:space="preserve"> - </v>
          </cell>
          <cell r="BD426" t="str">
            <v xml:space="preserve"> - </v>
          </cell>
          <cell r="BE426" t="str">
            <v xml:space="preserve"> - </v>
          </cell>
          <cell r="BF426" t="str">
            <v xml:space="preserve"> - </v>
          </cell>
          <cell r="BG426" t="str">
            <v xml:space="preserve"> - </v>
          </cell>
          <cell r="BH426" t="str">
            <v xml:space="preserve"> - </v>
          </cell>
          <cell r="BI426" t="str">
            <v xml:space="preserve"> - </v>
          </cell>
          <cell r="BJ426" t="str">
            <v xml:space="preserve"> - </v>
          </cell>
          <cell r="BK426" t="str">
            <v xml:space="preserve"> - </v>
          </cell>
          <cell r="BL426" t="str">
            <v xml:space="preserve"> - </v>
          </cell>
          <cell r="BM426" t="str">
            <v xml:space="preserve"> - </v>
          </cell>
          <cell r="BN426" t="str">
            <v xml:space="preserve"> - </v>
          </cell>
        </row>
        <row r="427">
          <cell r="A427" t="str">
            <v xml:space="preserve"> - </v>
          </cell>
          <cell r="B427" t="str">
            <v xml:space="preserve"> - </v>
          </cell>
          <cell r="C427" t="str">
            <v xml:space="preserve"> - </v>
          </cell>
          <cell r="D427" t="str">
            <v xml:space="preserve"> - </v>
          </cell>
          <cell r="E427" t="str">
            <v xml:space="preserve"> - </v>
          </cell>
          <cell r="F427" t="str">
            <v xml:space="preserve"> - </v>
          </cell>
          <cell r="G427" t="str">
            <v xml:space="preserve"> - </v>
          </cell>
          <cell r="H427" t="str">
            <v xml:space="preserve"> - </v>
          </cell>
          <cell r="I427" t="str">
            <v xml:space="preserve"> - </v>
          </cell>
          <cell r="J427" t="str">
            <v xml:space="preserve"> - </v>
          </cell>
          <cell r="K427" t="str">
            <v xml:space="preserve"> - </v>
          </cell>
          <cell r="L427" t="str">
            <v xml:space="preserve"> - </v>
          </cell>
          <cell r="M427" t="str">
            <v xml:space="preserve"> - </v>
          </cell>
          <cell r="N427" t="str">
            <v xml:space="preserve"> - </v>
          </cell>
          <cell r="O427" t="str">
            <v xml:space="preserve"> - </v>
          </cell>
          <cell r="P427" t="str">
            <v xml:space="preserve"> - </v>
          </cell>
          <cell r="Q427" t="str">
            <v xml:space="preserve"> - </v>
          </cell>
          <cell r="R427" t="str">
            <v xml:space="preserve"> - </v>
          </cell>
          <cell r="S427" t="str">
            <v xml:space="preserve"> - </v>
          </cell>
          <cell r="T427" t="str">
            <v xml:space="preserve"> - </v>
          </cell>
          <cell r="U427" t="str">
            <v xml:space="preserve"> - </v>
          </cell>
          <cell r="V427" t="str">
            <v xml:space="preserve"> - </v>
          </cell>
          <cell r="W427" t="str">
            <v xml:space="preserve"> - </v>
          </cell>
          <cell r="X427" t="str">
            <v xml:space="preserve"> - </v>
          </cell>
          <cell r="Y427" t="str">
            <v xml:space="preserve"> - </v>
          </cell>
          <cell r="Z427" t="str">
            <v xml:space="preserve"> - </v>
          </cell>
          <cell r="AA427" t="str">
            <v xml:space="preserve"> - </v>
          </cell>
          <cell r="AB427" t="str">
            <v xml:space="preserve"> - </v>
          </cell>
          <cell r="AC427" t="str">
            <v xml:space="preserve"> - </v>
          </cell>
          <cell r="AD427" t="str">
            <v xml:space="preserve"> - </v>
          </cell>
          <cell r="AE427" t="str">
            <v xml:space="preserve"> - </v>
          </cell>
          <cell r="AF427" t="str">
            <v xml:space="preserve"> - </v>
          </cell>
          <cell r="AG427" t="str">
            <v xml:space="preserve"> - </v>
          </cell>
          <cell r="AH427" t="str">
            <v xml:space="preserve"> - </v>
          </cell>
          <cell r="AI427" t="str">
            <v xml:space="preserve"> - </v>
          </cell>
          <cell r="AJ427" t="str">
            <v xml:space="preserve"> - </v>
          </cell>
          <cell r="AK427" t="str">
            <v xml:space="preserve"> - </v>
          </cell>
          <cell r="AL427" t="str">
            <v xml:space="preserve"> - </v>
          </cell>
          <cell r="AM427" t="str">
            <v xml:space="preserve"> - </v>
          </cell>
          <cell r="AN427" t="str">
            <v xml:space="preserve"> - </v>
          </cell>
          <cell r="AO427" t="str">
            <v xml:space="preserve"> - </v>
          </cell>
          <cell r="AP427" t="str">
            <v xml:space="preserve"> - </v>
          </cell>
          <cell r="AQ427" t="str">
            <v xml:space="preserve"> - </v>
          </cell>
          <cell r="AR427" t="str">
            <v xml:space="preserve"> - </v>
          </cell>
          <cell r="AS427" t="str">
            <v xml:space="preserve"> - </v>
          </cell>
          <cell r="AT427" t="str">
            <v xml:space="preserve"> - </v>
          </cell>
          <cell r="AU427" t="str">
            <v xml:space="preserve"> - </v>
          </cell>
          <cell r="AV427" t="str">
            <v xml:space="preserve"> - </v>
          </cell>
          <cell r="AW427" t="str">
            <v xml:space="preserve"> - </v>
          </cell>
          <cell r="AX427" t="str">
            <v xml:space="preserve"> - </v>
          </cell>
          <cell r="AY427" t="str">
            <v xml:space="preserve"> - </v>
          </cell>
          <cell r="AZ427" t="str">
            <v xml:space="preserve"> - </v>
          </cell>
          <cell r="BA427" t="str">
            <v xml:space="preserve"> - </v>
          </cell>
          <cell r="BB427" t="str">
            <v xml:space="preserve"> - </v>
          </cell>
          <cell r="BC427" t="str">
            <v xml:space="preserve"> - </v>
          </cell>
          <cell r="BD427" t="str">
            <v xml:space="preserve"> - </v>
          </cell>
          <cell r="BE427" t="str">
            <v xml:space="preserve"> - </v>
          </cell>
          <cell r="BF427" t="str">
            <v xml:space="preserve"> - </v>
          </cell>
          <cell r="BG427" t="str">
            <v xml:space="preserve"> - </v>
          </cell>
          <cell r="BH427" t="str">
            <v xml:space="preserve"> - </v>
          </cell>
          <cell r="BI427" t="str">
            <v xml:space="preserve"> - </v>
          </cell>
          <cell r="BJ427" t="str">
            <v xml:space="preserve"> - </v>
          </cell>
          <cell r="BK427" t="str">
            <v xml:space="preserve"> - </v>
          </cell>
          <cell r="BL427" t="str">
            <v xml:space="preserve"> - </v>
          </cell>
          <cell r="BM427" t="str">
            <v xml:space="preserve"> - </v>
          </cell>
          <cell r="BN427" t="str">
            <v xml:space="preserve"> - </v>
          </cell>
        </row>
        <row r="428">
          <cell r="A428" t="str">
            <v xml:space="preserve"> - </v>
          </cell>
          <cell r="B428" t="str">
            <v xml:space="preserve"> - </v>
          </cell>
          <cell r="C428" t="str">
            <v xml:space="preserve"> - </v>
          </cell>
          <cell r="D428" t="str">
            <v xml:space="preserve"> - </v>
          </cell>
          <cell r="E428" t="str">
            <v xml:space="preserve"> - </v>
          </cell>
          <cell r="F428" t="str">
            <v xml:space="preserve"> - </v>
          </cell>
          <cell r="G428" t="str">
            <v xml:space="preserve"> - </v>
          </cell>
          <cell r="H428" t="str">
            <v xml:space="preserve"> - </v>
          </cell>
          <cell r="I428" t="str">
            <v xml:space="preserve"> - </v>
          </cell>
          <cell r="J428" t="str">
            <v xml:space="preserve"> - </v>
          </cell>
          <cell r="K428" t="str">
            <v xml:space="preserve"> - </v>
          </cell>
          <cell r="L428" t="str">
            <v xml:space="preserve"> - </v>
          </cell>
          <cell r="M428" t="str">
            <v xml:space="preserve"> - </v>
          </cell>
          <cell r="N428" t="str">
            <v xml:space="preserve"> - </v>
          </cell>
          <cell r="O428" t="str">
            <v xml:space="preserve"> - </v>
          </cell>
          <cell r="P428" t="str">
            <v xml:space="preserve"> - </v>
          </cell>
          <cell r="Q428" t="str">
            <v xml:space="preserve"> - </v>
          </cell>
          <cell r="R428" t="str">
            <v xml:space="preserve"> - </v>
          </cell>
          <cell r="S428" t="str">
            <v xml:space="preserve"> - </v>
          </cell>
          <cell r="T428" t="str">
            <v xml:space="preserve"> - </v>
          </cell>
          <cell r="U428" t="str">
            <v xml:space="preserve"> - </v>
          </cell>
          <cell r="V428" t="str">
            <v xml:space="preserve"> - </v>
          </cell>
          <cell r="W428" t="str">
            <v xml:space="preserve"> - </v>
          </cell>
          <cell r="X428" t="str">
            <v xml:space="preserve"> - </v>
          </cell>
          <cell r="Y428" t="str">
            <v xml:space="preserve"> - </v>
          </cell>
          <cell r="Z428" t="str">
            <v xml:space="preserve"> - </v>
          </cell>
          <cell r="AA428" t="str">
            <v xml:space="preserve"> - </v>
          </cell>
          <cell r="AB428" t="str">
            <v xml:space="preserve"> - </v>
          </cell>
          <cell r="AC428" t="str">
            <v xml:space="preserve"> - </v>
          </cell>
          <cell r="AD428" t="str">
            <v xml:space="preserve"> - </v>
          </cell>
          <cell r="AE428" t="str">
            <v xml:space="preserve"> - </v>
          </cell>
          <cell r="AF428" t="str">
            <v xml:space="preserve"> - </v>
          </cell>
          <cell r="AG428" t="str">
            <v xml:space="preserve"> - </v>
          </cell>
          <cell r="AH428" t="str">
            <v xml:space="preserve"> - </v>
          </cell>
          <cell r="AI428" t="str">
            <v xml:space="preserve"> - </v>
          </cell>
          <cell r="AJ428" t="str">
            <v xml:space="preserve"> - </v>
          </cell>
          <cell r="AK428" t="str">
            <v xml:space="preserve"> - </v>
          </cell>
          <cell r="AL428" t="str">
            <v xml:space="preserve"> - </v>
          </cell>
          <cell r="AM428" t="str">
            <v xml:space="preserve"> - </v>
          </cell>
          <cell r="AN428" t="str">
            <v xml:space="preserve"> - </v>
          </cell>
          <cell r="AO428" t="str">
            <v xml:space="preserve"> - </v>
          </cell>
          <cell r="AP428" t="str">
            <v xml:space="preserve"> - </v>
          </cell>
          <cell r="AQ428" t="str">
            <v xml:space="preserve"> - </v>
          </cell>
          <cell r="AR428" t="str">
            <v xml:space="preserve"> - </v>
          </cell>
          <cell r="AS428" t="str">
            <v xml:space="preserve"> - </v>
          </cell>
          <cell r="AT428" t="str">
            <v xml:space="preserve"> - </v>
          </cell>
          <cell r="AU428" t="str">
            <v xml:space="preserve"> - </v>
          </cell>
          <cell r="AV428" t="str">
            <v xml:space="preserve"> - </v>
          </cell>
          <cell r="AW428" t="str">
            <v xml:space="preserve"> - </v>
          </cell>
          <cell r="AX428" t="str">
            <v xml:space="preserve"> - </v>
          </cell>
          <cell r="AY428" t="str">
            <v xml:space="preserve"> - </v>
          </cell>
          <cell r="AZ428" t="str">
            <v xml:space="preserve"> - </v>
          </cell>
          <cell r="BA428" t="str">
            <v xml:space="preserve"> - </v>
          </cell>
          <cell r="BB428" t="str">
            <v xml:space="preserve"> - </v>
          </cell>
          <cell r="BC428" t="str">
            <v xml:space="preserve"> - </v>
          </cell>
          <cell r="BD428" t="str">
            <v xml:space="preserve"> - </v>
          </cell>
          <cell r="BE428" t="str">
            <v xml:space="preserve"> - </v>
          </cell>
          <cell r="BF428" t="str">
            <v xml:space="preserve"> - </v>
          </cell>
          <cell r="BG428" t="str">
            <v xml:space="preserve"> - </v>
          </cell>
          <cell r="BH428" t="str">
            <v xml:space="preserve"> - </v>
          </cell>
          <cell r="BI428" t="str">
            <v xml:space="preserve"> - </v>
          </cell>
          <cell r="BJ428" t="str">
            <v xml:space="preserve"> - </v>
          </cell>
          <cell r="BK428" t="str">
            <v xml:space="preserve"> - </v>
          </cell>
          <cell r="BL428" t="str">
            <v xml:space="preserve"> - </v>
          </cell>
          <cell r="BM428" t="str">
            <v xml:space="preserve"> - </v>
          </cell>
          <cell r="BN428" t="str">
            <v xml:space="preserve"> - </v>
          </cell>
        </row>
        <row r="429">
          <cell r="A429" t="str">
            <v xml:space="preserve"> - </v>
          </cell>
          <cell r="B429" t="str">
            <v xml:space="preserve"> - </v>
          </cell>
          <cell r="C429" t="str">
            <v xml:space="preserve"> - </v>
          </cell>
          <cell r="D429" t="str">
            <v xml:space="preserve"> - </v>
          </cell>
          <cell r="E429" t="str">
            <v xml:space="preserve"> - </v>
          </cell>
          <cell r="F429" t="str">
            <v xml:space="preserve"> - </v>
          </cell>
          <cell r="G429" t="str">
            <v xml:space="preserve"> - </v>
          </cell>
          <cell r="H429" t="str">
            <v xml:space="preserve"> - </v>
          </cell>
          <cell r="I429" t="str">
            <v xml:space="preserve"> - </v>
          </cell>
          <cell r="J429" t="str">
            <v xml:space="preserve"> - </v>
          </cell>
          <cell r="K429" t="str">
            <v xml:space="preserve"> - </v>
          </cell>
          <cell r="L429" t="str">
            <v xml:space="preserve"> - </v>
          </cell>
          <cell r="M429" t="str">
            <v xml:space="preserve"> - </v>
          </cell>
          <cell r="N429" t="str">
            <v xml:space="preserve"> - </v>
          </cell>
          <cell r="O429" t="str">
            <v xml:space="preserve"> - </v>
          </cell>
          <cell r="P429" t="str">
            <v xml:space="preserve"> - </v>
          </cell>
          <cell r="Q429" t="str">
            <v xml:space="preserve"> - </v>
          </cell>
          <cell r="R429" t="str">
            <v xml:space="preserve"> - </v>
          </cell>
          <cell r="S429" t="str">
            <v xml:space="preserve"> - </v>
          </cell>
          <cell r="T429" t="str">
            <v xml:space="preserve"> - </v>
          </cell>
          <cell r="U429" t="str">
            <v xml:space="preserve"> - </v>
          </cell>
          <cell r="V429" t="str">
            <v xml:space="preserve"> - </v>
          </cell>
          <cell r="W429" t="str">
            <v xml:space="preserve"> - </v>
          </cell>
          <cell r="X429" t="str">
            <v xml:space="preserve"> - </v>
          </cell>
          <cell r="Y429" t="str">
            <v xml:space="preserve"> - </v>
          </cell>
          <cell r="Z429" t="str">
            <v xml:space="preserve"> - </v>
          </cell>
          <cell r="AA429" t="str">
            <v xml:space="preserve"> - </v>
          </cell>
          <cell r="AB429" t="str">
            <v xml:space="preserve"> - </v>
          </cell>
          <cell r="AC429" t="str">
            <v xml:space="preserve"> - </v>
          </cell>
          <cell r="AD429" t="str">
            <v xml:space="preserve"> - </v>
          </cell>
          <cell r="AE429" t="str">
            <v xml:space="preserve"> - </v>
          </cell>
          <cell r="AF429" t="str">
            <v xml:space="preserve"> - </v>
          </cell>
          <cell r="AG429" t="str">
            <v xml:space="preserve"> - </v>
          </cell>
          <cell r="AH429" t="str">
            <v xml:space="preserve"> - </v>
          </cell>
          <cell r="AI429" t="str">
            <v xml:space="preserve"> - </v>
          </cell>
          <cell r="AJ429" t="str">
            <v xml:space="preserve"> - </v>
          </cell>
          <cell r="AK429" t="str">
            <v xml:space="preserve"> - </v>
          </cell>
          <cell r="AL429" t="str">
            <v xml:space="preserve"> - </v>
          </cell>
          <cell r="AM429" t="str">
            <v xml:space="preserve"> - </v>
          </cell>
          <cell r="AN429" t="str">
            <v xml:space="preserve"> - </v>
          </cell>
          <cell r="AO429" t="str">
            <v xml:space="preserve"> - </v>
          </cell>
          <cell r="AP429" t="str">
            <v xml:space="preserve"> - </v>
          </cell>
          <cell r="AQ429" t="str">
            <v xml:space="preserve"> - </v>
          </cell>
          <cell r="AR429" t="str">
            <v xml:space="preserve"> - </v>
          </cell>
          <cell r="AS429" t="str">
            <v xml:space="preserve"> - </v>
          </cell>
          <cell r="AT429" t="str">
            <v xml:space="preserve"> - </v>
          </cell>
          <cell r="AU429" t="str">
            <v xml:space="preserve"> - </v>
          </cell>
          <cell r="AV429" t="str">
            <v xml:space="preserve"> - </v>
          </cell>
          <cell r="AW429" t="str">
            <v xml:space="preserve"> - </v>
          </cell>
          <cell r="AX429" t="str">
            <v xml:space="preserve"> - </v>
          </cell>
          <cell r="AY429" t="str">
            <v xml:space="preserve"> - </v>
          </cell>
          <cell r="AZ429" t="str">
            <v xml:space="preserve"> - </v>
          </cell>
          <cell r="BA429" t="str">
            <v xml:space="preserve"> - </v>
          </cell>
          <cell r="BB429" t="str">
            <v xml:space="preserve"> - </v>
          </cell>
          <cell r="BC429" t="str">
            <v xml:space="preserve"> - </v>
          </cell>
          <cell r="BD429" t="str">
            <v xml:space="preserve"> - </v>
          </cell>
          <cell r="BE429" t="str">
            <v xml:space="preserve"> - </v>
          </cell>
          <cell r="BF429" t="str">
            <v xml:space="preserve"> - </v>
          </cell>
          <cell r="BG429" t="str">
            <v xml:space="preserve"> - </v>
          </cell>
          <cell r="BH429" t="str">
            <v xml:space="preserve"> - </v>
          </cell>
          <cell r="BI429" t="str">
            <v xml:space="preserve"> - </v>
          </cell>
          <cell r="BJ429" t="str">
            <v xml:space="preserve"> - </v>
          </cell>
          <cell r="BK429" t="str">
            <v xml:space="preserve"> - </v>
          </cell>
          <cell r="BL429" t="str">
            <v xml:space="preserve"> - </v>
          </cell>
          <cell r="BM429" t="str">
            <v xml:space="preserve"> - </v>
          </cell>
          <cell r="BN429" t="str">
            <v xml:space="preserve"> - </v>
          </cell>
        </row>
        <row r="430">
          <cell r="A430" t="str">
            <v xml:space="preserve"> - </v>
          </cell>
          <cell r="B430" t="str">
            <v xml:space="preserve"> - </v>
          </cell>
          <cell r="C430" t="str">
            <v xml:space="preserve"> - </v>
          </cell>
          <cell r="D430" t="str">
            <v xml:space="preserve"> - </v>
          </cell>
          <cell r="E430" t="str">
            <v xml:space="preserve"> - </v>
          </cell>
          <cell r="F430" t="str">
            <v xml:space="preserve"> - </v>
          </cell>
          <cell r="G430" t="str">
            <v xml:space="preserve"> - </v>
          </cell>
          <cell r="H430" t="str">
            <v xml:space="preserve"> - </v>
          </cell>
          <cell r="I430" t="str">
            <v xml:space="preserve"> - </v>
          </cell>
          <cell r="J430" t="str">
            <v xml:space="preserve"> - </v>
          </cell>
          <cell r="K430" t="str">
            <v xml:space="preserve"> - </v>
          </cell>
          <cell r="L430" t="str">
            <v xml:space="preserve"> - </v>
          </cell>
          <cell r="M430" t="str">
            <v xml:space="preserve"> - </v>
          </cell>
          <cell r="N430" t="str">
            <v xml:space="preserve"> - </v>
          </cell>
          <cell r="O430" t="str">
            <v xml:space="preserve"> - </v>
          </cell>
          <cell r="P430" t="str">
            <v xml:space="preserve"> - </v>
          </cell>
          <cell r="Q430" t="str">
            <v xml:space="preserve"> - </v>
          </cell>
          <cell r="R430" t="str">
            <v xml:space="preserve"> - </v>
          </cell>
          <cell r="S430" t="str">
            <v xml:space="preserve"> - </v>
          </cell>
          <cell r="T430" t="str">
            <v xml:space="preserve"> - </v>
          </cell>
          <cell r="U430" t="str">
            <v xml:space="preserve"> - </v>
          </cell>
          <cell r="V430" t="str">
            <v xml:space="preserve"> - </v>
          </cell>
          <cell r="W430" t="str">
            <v xml:space="preserve"> - </v>
          </cell>
          <cell r="X430" t="str">
            <v xml:space="preserve"> - </v>
          </cell>
          <cell r="Y430" t="str">
            <v xml:space="preserve"> - </v>
          </cell>
          <cell r="Z430" t="str">
            <v xml:space="preserve"> - </v>
          </cell>
          <cell r="AA430" t="str">
            <v xml:space="preserve"> - </v>
          </cell>
          <cell r="AB430" t="str">
            <v xml:space="preserve"> - </v>
          </cell>
          <cell r="AC430" t="str">
            <v xml:space="preserve"> - </v>
          </cell>
          <cell r="AD430" t="str">
            <v xml:space="preserve"> - </v>
          </cell>
          <cell r="AE430" t="str">
            <v xml:space="preserve"> - </v>
          </cell>
          <cell r="AF430" t="str">
            <v xml:space="preserve"> - </v>
          </cell>
          <cell r="AG430" t="str">
            <v xml:space="preserve"> - </v>
          </cell>
          <cell r="AH430" t="str">
            <v xml:space="preserve"> - </v>
          </cell>
          <cell r="AI430" t="str">
            <v xml:space="preserve"> - </v>
          </cell>
          <cell r="AJ430" t="str">
            <v xml:space="preserve"> - </v>
          </cell>
          <cell r="AK430" t="str">
            <v xml:space="preserve"> - </v>
          </cell>
          <cell r="AL430" t="str">
            <v xml:space="preserve"> - </v>
          </cell>
          <cell r="AM430" t="str">
            <v xml:space="preserve"> - </v>
          </cell>
          <cell r="AN430" t="str">
            <v xml:space="preserve"> - </v>
          </cell>
          <cell r="AO430" t="str">
            <v xml:space="preserve"> - </v>
          </cell>
          <cell r="AP430" t="str">
            <v xml:space="preserve"> - </v>
          </cell>
          <cell r="AQ430" t="str">
            <v xml:space="preserve"> - </v>
          </cell>
          <cell r="AR430" t="str">
            <v xml:space="preserve"> - </v>
          </cell>
          <cell r="AS430" t="str">
            <v xml:space="preserve"> - </v>
          </cell>
          <cell r="AT430" t="str">
            <v xml:space="preserve"> - </v>
          </cell>
          <cell r="AU430" t="str">
            <v xml:space="preserve"> - </v>
          </cell>
          <cell r="AV430" t="str">
            <v xml:space="preserve"> - </v>
          </cell>
          <cell r="AW430" t="str">
            <v xml:space="preserve"> - </v>
          </cell>
          <cell r="AX430" t="str">
            <v xml:space="preserve"> - </v>
          </cell>
          <cell r="AY430" t="str">
            <v xml:space="preserve"> - </v>
          </cell>
          <cell r="AZ430" t="str">
            <v xml:space="preserve"> - </v>
          </cell>
          <cell r="BA430" t="str">
            <v xml:space="preserve"> - </v>
          </cell>
          <cell r="BB430" t="str">
            <v xml:space="preserve"> - </v>
          </cell>
          <cell r="BC430" t="str">
            <v xml:space="preserve"> - </v>
          </cell>
          <cell r="BD430" t="str">
            <v xml:space="preserve"> - </v>
          </cell>
          <cell r="BE430" t="str">
            <v xml:space="preserve"> - </v>
          </cell>
          <cell r="BF430" t="str">
            <v xml:space="preserve"> - </v>
          </cell>
          <cell r="BG430" t="str">
            <v xml:space="preserve"> - </v>
          </cell>
          <cell r="BH430" t="str">
            <v xml:space="preserve"> - </v>
          </cell>
          <cell r="BI430" t="str">
            <v xml:space="preserve"> - </v>
          </cell>
          <cell r="BJ430" t="str">
            <v xml:space="preserve"> - </v>
          </cell>
          <cell r="BK430" t="str">
            <v xml:space="preserve"> - </v>
          </cell>
          <cell r="BL430" t="str">
            <v xml:space="preserve"> - </v>
          </cell>
          <cell r="BM430" t="str">
            <v xml:space="preserve"> - </v>
          </cell>
          <cell r="BN430" t="str">
            <v xml:space="preserve"> - </v>
          </cell>
        </row>
        <row r="431">
          <cell r="A431" t="str">
            <v xml:space="preserve"> - </v>
          </cell>
          <cell r="B431" t="str">
            <v xml:space="preserve"> - </v>
          </cell>
          <cell r="C431" t="str">
            <v xml:space="preserve"> - </v>
          </cell>
          <cell r="D431" t="str">
            <v xml:space="preserve"> - </v>
          </cell>
          <cell r="E431" t="str">
            <v xml:space="preserve"> - </v>
          </cell>
          <cell r="F431" t="str">
            <v xml:space="preserve"> - </v>
          </cell>
          <cell r="G431" t="str">
            <v xml:space="preserve"> - </v>
          </cell>
          <cell r="H431" t="str">
            <v xml:space="preserve"> - </v>
          </cell>
          <cell r="I431" t="str">
            <v xml:space="preserve"> - </v>
          </cell>
          <cell r="J431" t="str">
            <v xml:space="preserve"> - </v>
          </cell>
          <cell r="K431" t="str">
            <v xml:space="preserve"> - </v>
          </cell>
          <cell r="L431" t="str">
            <v xml:space="preserve"> - </v>
          </cell>
          <cell r="M431" t="str">
            <v xml:space="preserve"> - </v>
          </cell>
          <cell r="N431" t="str">
            <v xml:space="preserve"> - </v>
          </cell>
          <cell r="O431" t="str">
            <v xml:space="preserve"> - </v>
          </cell>
          <cell r="P431" t="str">
            <v xml:space="preserve"> - </v>
          </cell>
          <cell r="Q431" t="str">
            <v xml:space="preserve"> - </v>
          </cell>
          <cell r="R431" t="str">
            <v xml:space="preserve"> - </v>
          </cell>
          <cell r="S431" t="str">
            <v xml:space="preserve"> - </v>
          </cell>
          <cell r="T431" t="str">
            <v xml:space="preserve"> - </v>
          </cell>
          <cell r="U431" t="str">
            <v xml:space="preserve"> - </v>
          </cell>
          <cell r="V431" t="str">
            <v xml:space="preserve"> - </v>
          </cell>
          <cell r="W431" t="str">
            <v xml:space="preserve"> - </v>
          </cell>
          <cell r="X431" t="str">
            <v xml:space="preserve"> - </v>
          </cell>
          <cell r="Y431" t="str">
            <v xml:space="preserve"> - </v>
          </cell>
          <cell r="Z431" t="str">
            <v xml:space="preserve"> - </v>
          </cell>
          <cell r="AA431" t="str">
            <v xml:space="preserve"> - </v>
          </cell>
          <cell r="AB431" t="str">
            <v xml:space="preserve"> - </v>
          </cell>
          <cell r="AC431" t="str">
            <v xml:space="preserve"> - </v>
          </cell>
          <cell r="AD431" t="str">
            <v xml:space="preserve"> - </v>
          </cell>
          <cell r="AE431" t="str">
            <v xml:space="preserve"> - </v>
          </cell>
          <cell r="AF431" t="str">
            <v xml:space="preserve"> - </v>
          </cell>
          <cell r="AG431" t="str">
            <v xml:space="preserve"> - </v>
          </cell>
          <cell r="AH431" t="str">
            <v xml:space="preserve"> - </v>
          </cell>
          <cell r="AI431" t="str">
            <v xml:space="preserve"> - </v>
          </cell>
          <cell r="AJ431" t="str">
            <v xml:space="preserve"> - </v>
          </cell>
          <cell r="AK431" t="str">
            <v xml:space="preserve"> - </v>
          </cell>
          <cell r="AL431" t="str">
            <v xml:space="preserve"> - </v>
          </cell>
          <cell r="AM431" t="str">
            <v xml:space="preserve"> - </v>
          </cell>
          <cell r="AN431" t="str">
            <v xml:space="preserve"> - </v>
          </cell>
          <cell r="AO431" t="str">
            <v xml:space="preserve"> - </v>
          </cell>
          <cell r="AP431" t="str">
            <v xml:space="preserve"> - </v>
          </cell>
          <cell r="AQ431" t="str">
            <v xml:space="preserve"> - </v>
          </cell>
          <cell r="AR431" t="str">
            <v xml:space="preserve"> - </v>
          </cell>
          <cell r="AS431" t="str">
            <v xml:space="preserve"> - </v>
          </cell>
          <cell r="AT431" t="str">
            <v xml:space="preserve"> - </v>
          </cell>
          <cell r="AU431" t="str">
            <v xml:space="preserve"> - </v>
          </cell>
          <cell r="AV431" t="str">
            <v xml:space="preserve"> - </v>
          </cell>
          <cell r="AW431" t="str">
            <v xml:space="preserve"> - </v>
          </cell>
          <cell r="AX431" t="str">
            <v xml:space="preserve"> - </v>
          </cell>
          <cell r="AY431" t="str">
            <v xml:space="preserve"> - </v>
          </cell>
          <cell r="AZ431" t="str">
            <v xml:space="preserve"> - </v>
          </cell>
          <cell r="BA431" t="str">
            <v xml:space="preserve"> - </v>
          </cell>
          <cell r="BB431" t="str">
            <v xml:space="preserve"> - </v>
          </cell>
          <cell r="BC431" t="str">
            <v xml:space="preserve"> - </v>
          </cell>
          <cell r="BD431" t="str">
            <v xml:space="preserve"> - </v>
          </cell>
          <cell r="BE431" t="str">
            <v xml:space="preserve"> - </v>
          </cell>
          <cell r="BF431" t="str">
            <v xml:space="preserve"> - </v>
          </cell>
          <cell r="BG431" t="str">
            <v xml:space="preserve"> - </v>
          </cell>
          <cell r="BH431" t="str">
            <v xml:space="preserve"> - </v>
          </cell>
          <cell r="BI431" t="str">
            <v xml:space="preserve"> - </v>
          </cell>
          <cell r="BJ431" t="str">
            <v xml:space="preserve"> - </v>
          </cell>
          <cell r="BK431" t="str">
            <v xml:space="preserve"> - </v>
          </cell>
          <cell r="BL431" t="str">
            <v xml:space="preserve"> - </v>
          </cell>
          <cell r="BM431" t="str">
            <v xml:space="preserve"> - </v>
          </cell>
          <cell r="BN431" t="str">
            <v xml:space="preserve"> - </v>
          </cell>
        </row>
        <row r="432">
          <cell r="A432" t="str">
            <v xml:space="preserve"> - </v>
          </cell>
          <cell r="B432" t="str">
            <v xml:space="preserve"> - </v>
          </cell>
          <cell r="C432" t="str">
            <v xml:space="preserve"> - </v>
          </cell>
          <cell r="D432" t="str">
            <v xml:space="preserve"> - </v>
          </cell>
          <cell r="E432" t="str">
            <v xml:space="preserve"> - </v>
          </cell>
          <cell r="F432" t="str">
            <v xml:space="preserve"> - </v>
          </cell>
          <cell r="G432" t="str">
            <v xml:space="preserve"> - </v>
          </cell>
          <cell r="H432" t="str">
            <v xml:space="preserve"> - </v>
          </cell>
          <cell r="I432" t="str">
            <v xml:space="preserve"> - </v>
          </cell>
          <cell r="J432" t="str">
            <v xml:space="preserve"> - </v>
          </cell>
          <cell r="K432" t="str">
            <v xml:space="preserve"> - </v>
          </cell>
          <cell r="L432" t="str">
            <v xml:space="preserve"> - </v>
          </cell>
          <cell r="M432" t="str">
            <v xml:space="preserve"> - </v>
          </cell>
          <cell r="N432" t="str">
            <v xml:space="preserve"> - </v>
          </cell>
          <cell r="O432" t="str">
            <v xml:space="preserve"> - </v>
          </cell>
          <cell r="P432" t="str">
            <v xml:space="preserve"> - </v>
          </cell>
          <cell r="Q432" t="str">
            <v xml:space="preserve"> - </v>
          </cell>
          <cell r="R432" t="str">
            <v xml:space="preserve"> - </v>
          </cell>
          <cell r="S432" t="str">
            <v xml:space="preserve"> - </v>
          </cell>
          <cell r="T432" t="str">
            <v xml:space="preserve"> - </v>
          </cell>
          <cell r="U432" t="str">
            <v xml:space="preserve"> - </v>
          </cell>
          <cell r="V432" t="str">
            <v xml:space="preserve"> - </v>
          </cell>
          <cell r="W432" t="str">
            <v xml:space="preserve"> - </v>
          </cell>
          <cell r="X432" t="str">
            <v xml:space="preserve"> - </v>
          </cell>
          <cell r="Y432" t="str">
            <v xml:space="preserve"> - </v>
          </cell>
          <cell r="Z432" t="str">
            <v xml:space="preserve"> - </v>
          </cell>
          <cell r="AA432" t="str">
            <v xml:space="preserve"> - </v>
          </cell>
          <cell r="AB432" t="str">
            <v xml:space="preserve"> - </v>
          </cell>
          <cell r="AC432" t="str">
            <v xml:space="preserve"> - </v>
          </cell>
          <cell r="AD432" t="str">
            <v xml:space="preserve"> - </v>
          </cell>
          <cell r="AE432" t="str">
            <v xml:space="preserve"> - </v>
          </cell>
          <cell r="AF432" t="str">
            <v xml:space="preserve"> - </v>
          </cell>
          <cell r="AG432" t="str">
            <v xml:space="preserve"> - </v>
          </cell>
          <cell r="AH432" t="str">
            <v xml:space="preserve"> - </v>
          </cell>
          <cell r="AI432" t="str">
            <v xml:space="preserve"> - </v>
          </cell>
          <cell r="AJ432" t="str">
            <v xml:space="preserve"> - </v>
          </cell>
          <cell r="AK432" t="str">
            <v xml:space="preserve"> - </v>
          </cell>
          <cell r="AL432" t="str">
            <v xml:space="preserve"> - </v>
          </cell>
          <cell r="AM432" t="str">
            <v xml:space="preserve"> - </v>
          </cell>
          <cell r="AN432" t="str">
            <v xml:space="preserve"> - </v>
          </cell>
          <cell r="AO432" t="str">
            <v xml:space="preserve"> - </v>
          </cell>
          <cell r="AP432" t="str">
            <v xml:space="preserve"> - </v>
          </cell>
          <cell r="AQ432" t="str">
            <v xml:space="preserve"> - </v>
          </cell>
          <cell r="AR432" t="str">
            <v xml:space="preserve"> - </v>
          </cell>
          <cell r="AS432" t="str">
            <v xml:space="preserve"> - </v>
          </cell>
          <cell r="AT432" t="str">
            <v xml:space="preserve"> - </v>
          </cell>
          <cell r="AU432" t="str">
            <v xml:space="preserve"> - </v>
          </cell>
          <cell r="AV432" t="str">
            <v xml:space="preserve"> - </v>
          </cell>
          <cell r="AW432" t="str">
            <v xml:space="preserve"> - </v>
          </cell>
          <cell r="AX432" t="str">
            <v xml:space="preserve"> - </v>
          </cell>
          <cell r="AY432" t="str">
            <v xml:space="preserve"> - </v>
          </cell>
          <cell r="AZ432" t="str">
            <v xml:space="preserve"> - </v>
          </cell>
          <cell r="BA432" t="str">
            <v xml:space="preserve"> - </v>
          </cell>
          <cell r="BB432" t="str">
            <v xml:space="preserve"> - </v>
          </cell>
          <cell r="BC432" t="str">
            <v xml:space="preserve"> - </v>
          </cell>
          <cell r="BD432" t="str">
            <v xml:space="preserve"> - </v>
          </cell>
          <cell r="BE432" t="str">
            <v xml:space="preserve"> - </v>
          </cell>
          <cell r="BF432" t="str">
            <v xml:space="preserve"> - </v>
          </cell>
          <cell r="BG432" t="str">
            <v xml:space="preserve"> - </v>
          </cell>
          <cell r="BH432" t="str">
            <v xml:space="preserve"> - </v>
          </cell>
          <cell r="BI432" t="str">
            <v xml:space="preserve"> - </v>
          </cell>
          <cell r="BJ432" t="str">
            <v xml:space="preserve"> - </v>
          </cell>
          <cell r="BK432" t="str">
            <v xml:space="preserve"> - </v>
          </cell>
          <cell r="BL432" t="str">
            <v xml:space="preserve"> - </v>
          </cell>
          <cell r="BM432" t="str">
            <v xml:space="preserve"> - </v>
          </cell>
          <cell r="BN432" t="str">
            <v xml:space="preserve"> - </v>
          </cell>
        </row>
        <row r="433">
          <cell r="A433" t="str">
            <v xml:space="preserve"> - </v>
          </cell>
          <cell r="B433" t="str">
            <v xml:space="preserve"> - </v>
          </cell>
          <cell r="C433" t="str">
            <v xml:space="preserve"> - </v>
          </cell>
          <cell r="D433" t="str">
            <v xml:space="preserve"> - </v>
          </cell>
          <cell r="E433" t="str">
            <v xml:space="preserve"> - </v>
          </cell>
          <cell r="F433" t="str">
            <v xml:space="preserve"> - </v>
          </cell>
          <cell r="G433" t="str">
            <v xml:space="preserve"> - </v>
          </cell>
          <cell r="H433" t="str">
            <v xml:space="preserve"> - </v>
          </cell>
          <cell r="I433" t="str">
            <v xml:space="preserve"> - </v>
          </cell>
          <cell r="J433" t="str">
            <v xml:space="preserve"> - </v>
          </cell>
          <cell r="K433" t="str">
            <v xml:space="preserve"> - </v>
          </cell>
          <cell r="L433" t="str">
            <v xml:space="preserve"> - </v>
          </cell>
          <cell r="M433" t="str">
            <v xml:space="preserve"> - </v>
          </cell>
          <cell r="N433" t="str">
            <v xml:space="preserve"> - </v>
          </cell>
          <cell r="O433" t="str">
            <v xml:space="preserve"> - </v>
          </cell>
          <cell r="P433" t="str">
            <v xml:space="preserve"> - </v>
          </cell>
          <cell r="Q433" t="str">
            <v xml:space="preserve"> - </v>
          </cell>
          <cell r="R433" t="str">
            <v xml:space="preserve"> - </v>
          </cell>
          <cell r="S433" t="str">
            <v xml:space="preserve"> - </v>
          </cell>
          <cell r="T433" t="str">
            <v xml:space="preserve"> - </v>
          </cell>
          <cell r="U433" t="str">
            <v xml:space="preserve"> - </v>
          </cell>
          <cell r="V433" t="str">
            <v xml:space="preserve"> - </v>
          </cell>
          <cell r="W433" t="str">
            <v xml:space="preserve"> - </v>
          </cell>
          <cell r="X433" t="str">
            <v xml:space="preserve"> - </v>
          </cell>
          <cell r="Y433" t="str">
            <v xml:space="preserve"> - </v>
          </cell>
          <cell r="Z433" t="str">
            <v xml:space="preserve"> - </v>
          </cell>
          <cell r="AA433" t="str">
            <v xml:space="preserve"> - </v>
          </cell>
          <cell r="AB433" t="str">
            <v xml:space="preserve"> - </v>
          </cell>
          <cell r="AC433" t="str">
            <v xml:space="preserve"> - </v>
          </cell>
          <cell r="AD433" t="str">
            <v xml:space="preserve"> - </v>
          </cell>
          <cell r="AE433" t="str">
            <v xml:space="preserve"> - </v>
          </cell>
          <cell r="AF433" t="str">
            <v xml:space="preserve"> - </v>
          </cell>
          <cell r="AG433" t="str">
            <v xml:space="preserve"> - </v>
          </cell>
          <cell r="AH433" t="str">
            <v xml:space="preserve"> - </v>
          </cell>
          <cell r="AI433" t="str">
            <v xml:space="preserve"> - </v>
          </cell>
          <cell r="AJ433" t="str">
            <v xml:space="preserve"> - </v>
          </cell>
          <cell r="AK433" t="str">
            <v xml:space="preserve"> - </v>
          </cell>
          <cell r="AL433" t="str">
            <v xml:space="preserve"> - </v>
          </cell>
          <cell r="AM433" t="str">
            <v xml:space="preserve"> - </v>
          </cell>
          <cell r="AN433" t="str">
            <v xml:space="preserve"> - </v>
          </cell>
          <cell r="AO433" t="str">
            <v xml:space="preserve"> - </v>
          </cell>
          <cell r="AP433" t="str">
            <v xml:space="preserve"> - </v>
          </cell>
          <cell r="AQ433" t="str">
            <v xml:space="preserve"> - </v>
          </cell>
          <cell r="AR433" t="str">
            <v xml:space="preserve"> - </v>
          </cell>
          <cell r="AS433" t="str">
            <v xml:space="preserve"> - </v>
          </cell>
          <cell r="AT433" t="str">
            <v xml:space="preserve"> - </v>
          </cell>
          <cell r="AU433" t="str">
            <v xml:space="preserve"> - </v>
          </cell>
          <cell r="AV433" t="str">
            <v xml:space="preserve"> - </v>
          </cell>
          <cell r="AW433" t="str">
            <v xml:space="preserve"> - </v>
          </cell>
          <cell r="AX433" t="str">
            <v xml:space="preserve"> - </v>
          </cell>
          <cell r="AY433" t="str">
            <v xml:space="preserve"> - </v>
          </cell>
          <cell r="AZ433" t="str">
            <v xml:space="preserve"> - </v>
          </cell>
          <cell r="BA433" t="str">
            <v xml:space="preserve"> - </v>
          </cell>
          <cell r="BB433" t="str">
            <v xml:space="preserve"> - </v>
          </cell>
          <cell r="BC433" t="str">
            <v xml:space="preserve"> - </v>
          </cell>
          <cell r="BD433" t="str">
            <v xml:space="preserve"> - </v>
          </cell>
          <cell r="BE433" t="str">
            <v xml:space="preserve"> - </v>
          </cell>
          <cell r="BF433" t="str">
            <v xml:space="preserve"> - </v>
          </cell>
          <cell r="BG433" t="str">
            <v xml:space="preserve"> - </v>
          </cell>
          <cell r="BH433" t="str">
            <v xml:space="preserve"> - </v>
          </cell>
          <cell r="BI433" t="str">
            <v xml:space="preserve"> - </v>
          </cell>
          <cell r="BJ433" t="str">
            <v xml:space="preserve"> - </v>
          </cell>
          <cell r="BK433" t="str">
            <v xml:space="preserve"> - </v>
          </cell>
          <cell r="BL433" t="str">
            <v xml:space="preserve"> - </v>
          </cell>
          <cell r="BM433" t="str">
            <v xml:space="preserve"> - </v>
          </cell>
          <cell r="BN433" t="str">
            <v xml:space="preserve"> - </v>
          </cell>
        </row>
        <row r="434">
          <cell r="A434" t="str">
            <v xml:space="preserve"> - </v>
          </cell>
          <cell r="B434" t="str">
            <v xml:space="preserve"> - </v>
          </cell>
          <cell r="C434" t="str">
            <v xml:space="preserve"> - </v>
          </cell>
          <cell r="D434" t="str">
            <v xml:space="preserve"> - </v>
          </cell>
          <cell r="E434" t="str">
            <v xml:space="preserve"> - </v>
          </cell>
          <cell r="F434" t="str">
            <v xml:space="preserve"> - </v>
          </cell>
          <cell r="G434" t="str">
            <v xml:space="preserve"> - </v>
          </cell>
          <cell r="H434" t="str">
            <v xml:space="preserve"> - </v>
          </cell>
          <cell r="I434" t="str">
            <v xml:space="preserve"> - </v>
          </cell>
          <cell r="J434" t="str">
            <v xml:space="preserve"> - </v>
          </cell>
          <cell r="K434" t="str">
            <v xml:space="preserve"> - </v>
          </cell>
          <cell r="L434" t="str">
            <v xml:space="preserve"> - </v>
          </cell>
          <cell r="M434" t="str">
            <v xml:space="preserve"> - </v>
          </cell>
          <cell r="N434" t="str">
            <v xml:space="preserve"> - </v>
          </cell>
          <cell r="O434" t="str">
            <v xml:space="preserve"> - </v>
          </cell>
          <cell r="P434" t="str">
            <v xml:space="preserve"> - </v>
          </cell>
          <cell r="Q434" t="str">
            <v xml:space="preserve"> - </v>
          </cell>
          <cell r="R434" t="str">
            <v xml:space="preserve"> - </v>
          </cell>
          <cell r="S434" t="str">
            <v xml:space="preserve"> - </v>
          </cell>
          <cell r="T434" t="str">
            <v xml:space="preserve"> - </v>
          </cell>
          <cell r="U434" t="str">
            <v xml:space="preserve"> - </v>
          </cell>
          <cell r="V434" t="str">
            <v xml:space="preserve"> - </v>
          </cell>
          <cell r="W434" t="str">
            <v xml:space="preserve"> - </v>
          </cell>
          <cell r="X434" t="str">
            <v xml:space="preserve"> - </v>
          </cell>
          <cell r="Y434" t="str">
            <v xml:space="preserve"> - </v>
          </cell>
          <cell r="Z434" t="str">
            <v xml:space="preserve"> - </v>
          </cell>
          <cell r="AA434" t="str">
            <v xml:space="preserve"> - </v>
          </cell>
          <cell r="AB434" t="str">
            <v xml:space="preserve"> - </v>
          </cell>
          <cell r="AC434" t="str">
            <v xml:space="preserve"> - </v>
          </cell>
          <cell r="AD434" t="str">
            <v xml:space="preserve"> - </v>
          </cell>
          <cell r="AE434" t="str">
            <v xml:space="preserve"> - </v>
          </cell>
          <cell r="AF434" t="str">
            <v xml:space="preserve"> - </v>
          </cell>
          <cell r="AG434" t="str">
            <v xml:space="preserve"> - </v>
          </cell>
          <cell r="AH434" t="str">
            <v xml:space="preserve"> - </v>
          </cell>
          <cell r="AI434" t="str">
            <v xml:space="preserve"> - </v>
          </cell>
          <cell r="AJ434" t="str">
            <v xml:space="preserve"> - </v>
          </cell>
          <cell r="AK434" t="str">
            <v xml:space="preserve"> - </v>
          </cell>
          <cell r="AL434" t="str">
            <v xml:space="preserve"> - </v>
          </cell>
          <cell r="AM434" t="str">
            <v xml:space="preserve"> - </v>
          </cell>
          <cell r="AN434" t="str">
            <v xml:space="preserve"> - </v>
          </cell>
          <cell r="AO434" t="str">
            <v xml:space="preserve"> - </v>
          </cell>
          <cell r="AP434" t="str">
            <v xml:space="preserve"> - </v>
          </cell>
          <cell r="AQ434" t="str">
            <v xml:space="preserve"> - </v>
          </cell>
          <cell r="AR434" t="str">
            <v xml:space="preserve"> - </v>
          </cell>
          <cell r="AS434" t="str">
            <v xml:space="preserve"> - </v>
          </cell>
          <cell r="AT434" t="str">
            <v xml:space="preserve"> - </v>
          </cell>
          <cell r="AU434" t="str">
            <v xml:space="preserve"> - </v>
          </cell>
          <cell r="AV434" t="str">
            <v xml:space="preserve"> - </v>
          </cell>
          <cell r="AW434" t="str">
            <v xml:space="preserve"> - </v>
          </cell>
          <cell r="AX434" t="str">
            <v xml:space="preserve"> - </v>
          </cell>
          <cell r="AY434" t="str">
            <v xml:space="preserve"> - </v>
          </cell>
          <cell r="AZ434" t="str">
            <v xml:space="preserve"> - </v>
          </cell>
          <cell r="BA434" t="str">
            <v xml:space="preserve"> - </v>
          </cell>
          <cell r="BB434" t="str">
            <v xml:space="preserve"> - </v>
          </cell>
          <cell r="BC434" t="str">
            <v xml:space="preserve"> - </v>
          </cell>
          <cell r="BD434" t="str">
            <v xml:space="preserve"> - </v>
          </cell>
          <cell r="BE434" t="str">
            <v xml:space="preserve"> - </v>
          </cell>
          <cell r="BF434" t="str">
            <v xml:space="preserve"> - </v>
          </cell>
          <cell r="BG434" t="str">
            <v xml:space="preserve"> - </v>
          </cell>
          <cell r="BH434" t="str">
            <v xml:space="preserve"> - </v>
          </cell>
          <cell r="BI434" t="str">
            <v xml:space="preserve"> - </v>
          </cell>
          <cell r="BJ434" t="str">
            <v xml:space="preserve"> - </v>
          </cell>
          <cell r="BK434" t="str">
            <v xml:space="preserve"> - </v>
          </cell>
          <cell r="BL434" t="str">
            <v xml:space="preserve"> - </v>
          </cell>
          <cell r="BM434" t="str">
            <v xml:space="preserve"> - </v>
          </cell>
          <cell r="BN434" t="str">
            <v xml:space="preserve"> - </v>
          </cell>
        </row>
        <row r="435">
          <cell r="A435" t="str">
            <v xml:space="preserve"> - </v>
          </cell>
          <cell r="B435" t="str">
            <v xml:space="preserve"> - </v>
          </cell>
          <cell r="C435" t="str">
            <v xml:space="preserve"> - </v>
          </cell>
          <cell r="D435" t="str">
            <v xml:space="preserve"> - </v>
          </cell>
          <cell r="E435" t="str">
            <v xml:space="preserve"> - </v>
          </cell>
          <cell r="F435" t="str">
            <v xml:space="preserve"> - </v>
          </cell>
          <cell r="G435" t="str">
            <v xml:space="preserve"> - </v>
          </cell>
          <cell r="H435" t="str">
            <v xml:space="preserve"> - </v>
          </cell>
          <cell r="I435" t="str">
            <v xml:space="preserve"> - </v>
          </cell>
          <cell r="J435" t="str">
            <v xml:space="preserve"> - </v>
          </cell>
          <cell r="K435" t="str">
            <v xml:space="preserve"> - </v>
          </cell>
          <cell r="L435" t="str">
            <v xml:space="preserve"> - </v>
          </cell>
          <cell r="M435" t="str">
            <v xml:space="preserve"> - </v>
          </cell>
          <cell r="N435" t="str">
            <v xml:space="preserve"> - </v>
          </cell>
          <cell r="O435" t="str">
            <v xml:space="preserve"> - </v>
          </cell>
          <cell r="P435" t="str">
            <v xml:space="preserve"> - </v>
          </cell>
          <cell r="Q435" t="str">
            <v xml:space="preserve"> - </v>
          </cell>
          <cell r="R435" t="str">
            <v xml:space="preserve"> - </v>
          </cell>
          <cell r="S435" t="str">
            <v xml:space="preserve"> - </v>
          </cell>
          <cell r="T435" t="str">
            <v xml:space="preserve"> - </v>
          </cell>
          <cell r="U435" t="str">
            <v xml:space="preserve"> - </v>
          </cell>
          <cell r="V435" t="str">
            <v xml:space="preserve"> - </v>
          </cell>
          <cell r="W435" t="str">
            <v xml:space="preserve"> - </v>
          </cell>
          <cell r="X435" t="str">
            <v xml:space="preserve"> - </v>
          </cell>
          <cell r="Y435" t="str">
            <v xml:space="preserve"> - </v>
          </cell>
          <cell r="Z435" t="str">
            <v xml:space="preserve"> - </v>
          </cell>
          <cell r="AA435" t="str">
            <v xml:space="preserve"> - </v>
          </cell>
          <cell r="AB435" t="str">
            <v xml:space="preserve"> - </v>
          </cell>
          <cell r="AC435" t="str">
            <v xml:space="preserve"> - </v>
          </cell>
          <cell r="AD435" t="str">
            <v xml:space="preserve"> - </v>
          </cell>
          <cell r="AE435" t="str">
            <v xml:space="preserve"> - </v>
          </cell>
          <cell r="AF435" t="str">
            <v xml:space="preserve"> - </v>
          </cell>
          <cell r="AG435" t="str">
            <v xml:space="preserve"> - </v>
          </cell>
          <cell r="AH435" t="str">
            <v xml:space="preserve"> - </v>
          </cell>
          <cell r="AI435" t="str">
            <v xml:space="preserve"> - </v>
          </cell>
          <cell r="AJ435" t="str">
            <v xml:space="preserve"> - </v>
          </cell>
          <cell r="AK435" t="str">
            <v xml:space="preserve"> - </v>
          </cell>
          <cell r="AL435" t="str">
            <v xml:space="preserve"> - </v>
          </cell>
          <cell r="AM435" t="str">
            <v xml:space="preserve"> - </v>
          </cell>
          <cell r="AN435" t="str">
            <v xml:space="preserve"> - </v>
          </cell>
          <cell r="AO435" t="str">
            <v xml:space="preserve"> - </v>
          </cell>
          <cell r="AP435" t="str">
            <v xml:space="preserve"> - </v>
          </cell>
          <cell r="AQ435" t="str">
            <v xml:space="preserve"> - </v>
          </cell>
          <cell r="AR435" t="str">
            <v xml:space="preserve"> - </v>
          </cell>
          <cell r="AS435" t="str">
            <v xml:space="preserve"> - </v>
          </cell>
          <cell r="AT435" t="str">
            <v xml:space="preserve"> - </v>
          </cell>
          <cell r="AU435" t="str">
            <v xml:space="preserve"> - </v>
          </cell>
          <cell r="AV435" t="str">
            <v xml:space="preserve"> - </v>
          </cell>
          <cell r="AW435" t="str">
            <v xml:space="preserve"> - </v>
          </cell>
          <cell r="AX435" t="str">
            <v xml:space="preserve"> - </v>
          </cell>
          <cell r="AY435" t="str">
            <v xml:space="preserve"> - </v>
          </cell>
          <cell r="AZ435" t="str">
            <v xml:space="preserve"> - </v>
          </cell>
          <cell r="BA435" t="str">
            <v xml:space="preserve"> - </v>
          </cell>
          <cell r="BB435" t="str">
            <v xml:space="preserve"> - </v>
          </cell>
          <cell r="BC435" t="str">
            <v xml:space="preserve"> - </v>
          </cell>
          <cell r="BD435" t="str">
            <v xml:space="preserve"> - </v>
          </cell>
          <cell r="BE435" t="str">
            <v xml:space="preserve"> - </v>
          </cell>
          <cell r="BF435" t="str">
            <v xml:space="preserve"> - </v>
          </cell>
          <cell r="BG435" t="str">
            <v xml:space="preserve"> - </v>
          </cell>
          <cell r="BH435" t="str">
            <v xml:space="preserve"> - </v>
          </cell>
          <cell r="BI435" t="str">
            <v xml:space="preserve"> - </v>
          </cell>
          <cell r="BJ435" t="str">
            <v xml:space="preserve"> - </v>
          </cell>
          <cell r="BK435" t="str">
            <v xml:space="preserve"> - </v>
          </cell>
          <cell r="BL435" t="str">
            <v xml:space="preserve"> - </v>
          </cell>
          <cell r="BM435" t="str">
            <v xml:space="preserve"> - </v>
          </cell>
          <cell r="BN435" t="str">
            <v xml:space="preserve"> - </v>
          </cell>
        </row>
        <row r="436">
          <cell r="A436" t="str">
            <v xml:space="preserve"> - </v>
          </cell>
          <cell r="B436" t="str">
            <v xml:space="preserve"> - </v>
          </cell>
          <cell r="C436" t="str">
            <v xml:space="preserve"> - </v>
          </cell>
          <cell r="D436" t="str">
            <v xml:space="preserve"> - </v>
          </cell>
          <cell r="E436" t="str">
            <v xml:space="preserve"> - </v>
          </cell>
          <cell r="F436" t="str">
            <v xml:space="preserve"> - </v>
          </cell>
          <cell r="G436" t="str">
            <v xml:space="preserve"> - </v>
          </cell>
          <cell r="H436" t="str">
            <v xml:space="preserve"> - </v>
          </cell>
          <cell r="I436" t="str">
            <v xml:space="preserve"> - </v>
          </cell>
          <cell r="J436" t="str">
            <v xml:space="preserve"> - </v>
          </cell>
          <cell r="K436" t="str">
            <v xml:space="preserve"> - </v>
          </cell>
          <cell r="L436" t="str">
            <v xml:space="preserve"> - </v>
          </cell>
          <cell r="M436" t="str">
            <v xml:space="preserve"> - </v>
          </cell>
          <cell r="N436" t="str">
            <v xml:space="preserve"> - </v>
          </cell>
          <cell r="O436" t="str">
            <v xml:space="preserve"> - </v>
          </cell>
          <cell r="P436" t="str">
            <v xml:space="preserve"> - </v>
          </cell>
          <cell r="Q436" t="str">
            <v xml:space="preserve"> - </v>
          </cell>
          <cell r="R436" t="str">
            <v xml:space="preserve"> - </v>
          </cell>
          <cell r="S436" t="str">
            <v xml:space="preserve"> - </v>
          </cell>
          <cell r="T436" t="str">
            <v xml:space="preserve"> - </v>
          </cell>
          <cell r="U436" t="str">
            <v xml:space="preserve"> - </v>
          </cell>
          <cell r="V436" t="str">
            <v xml:space="preserve"> - </v>
          </cell>
          <cell r="W436" t="str">
            <v xml:space="preserve"> - </v>
          </cell>
          <cell r="X436" t="str">
            <v xml:space="preserve"> - </v>
          </cell>
          <cell r="Y436" t="str">
            <v xml:space="preserve"> - </v>
          </cell>
          <cell r="Z436" t="str">
            <v xml:space="preserve"> - </v>
          </cell>
          <cell r="AA436" t="str">
            <v xml:space="preserve"> - </v>
          </cell>
          <cell r="AB436" t="str">
            <v xml:space="preserve"> - </v>
          </cell>
          <cell r="AC436" t="str">
            <v xml:space="preserve"> - </v>
          </cell>
          <cell r="AD436" t="str">
            <v xml:space="preserve"> - </v>
          </cell>
          <cell r="AE436" t="str">
            <v xml:space="preserve"> - </v>
          </cell>
          <cell r="AF436" t="str">
            <v xml:space="preserve"> - </v>
          </cell>
          <cell r="AG436" t="str">
            <v xml:space="preserve"> - </v>
          </cell>
          <cell r="AH436" t="str">
            <v xml:space="preserve"> - </v>
          </cell>
          <cell r="AI436" t="str">
            <v xml:space="preserve"> - </v>
          </cell>
          <cell r="AJ436" t="str">
            <v xml:space="preserve"> - </v>
          </cell>
          <cell r="AK436" t="str">
            <v xml:space="preserve"> - </v>
          </cell>
          <cell r="AL436" t="str">
            <v xml:space="preserve"> - </v>
          </cell>
          <cell r="AM436" t="str">
            <v xml:space="preserve"> - </v>
          </cell>
          <cell r="AN436" t="str">
            <v xml:space="preserve"> - </v>
          </cell>
          <cell r="AO436" t="str">
            <v xml:space="preserve"> - </v>
          </cell>
          <cell r="AP436" t="str">
            <v xml:space="preserve"> - </v>
          </cell>
          <cell r="AQ436" t="str">
            <v xml:space="preserve"> - </v>
          </cell>
          <cell r="AR436" t="str">
            <v xml:space="preserve"> - </v>
          </cell>
          <cell r="AS436" t="str">
            <v xml:space="preserve"> - </v>
          </cell>
          <cell r="AT436" t="str">
            <v xml:space="preserve"> - </v>
          </cell>
          <cell r="AU436" t="str">
            <v xml:space="preserve"> - </v>
          </cell>
          <cell r="AV436" t="str">
            <v xml:space="preserve"> - </v>
          </cell>
          <cell r="AW436" t="str">
            <v xml:space="preserve"> - </v>
          </cell>
          <cell r="AX436" t="str">
            <v xml:space="preserve"> - </v>
          </cell>
          <cell r="AY436" t="str">
            <v xml:space="preserve"> - </v>
          </cell>
          <cell r="AZ436" t="str">
            <v xml:space="preserve"> - </v>
          </cell>
          <cell r="BA436" t="str">
            <v xml:space="preserve"> - </v>
          </cell>
          <cell r="BB436" t="str">
            <v xml:space="preserve"> - </v>
          </cell>
          <cell r="BC436" t="str">
            <v xml:space="preserve"> - </v>
          </cell>
          <cell r="BD436" t="str">
            <v xml:space="preserve"> - </v>
          </cell>
          <cell r="BE436" t="str">
            <v xml:space="preserve"> - </v>
          </cell>
          <cell r="BF436" t="str">
            <v xml:space="preserve"> - </v>
          </cell>
          <cell r="BG436" t="str">
            <v xml:space="preserve"> - </v>
          </cell>
          <cell r="BH436" t="str">
            <v xml:space="preserve"> - </v>
          </cell>
          <cell r="BI436" t="str">
            <v xml:space="preserve"> - </v>
          </cell>
          <cell r="BJ436" t="str">
            <v xml:space="preserve"> - </v>
          </cell>
          <cell r="BK436" t="str">
            <v xml:space="preserve"> - </v>
          </cell>
          <cell r="BL436" t="str">
            <v xml:space="preserve"> - </v>
          </cell>
          <cell r="BM436" t="str">
            <v xml:space="preserve"> - </v>
          </cell>
          <cell r="BN436" t="str">
            <v xml:space="preserve"> - </v>
          </cell>
        </row>
        <row r="437">
          <cell r="A437" t="str">
            <v xml:space="preserve"> - </v>
          </cell>
          <cell r="B437" t="str">
            <v xml:space="preserve"> - </v>
          </cell>
          <cell r="C437" t="str">
            <v xml:space="preserve"> - </v>
          </cell>
          <cell r="D437" t="str">
            <v xml:space="preserve"> - </v>
          </cell>
          <cell r="E437" t="str">
            <v xml:space="preserve"> - </v>
          </cell>
          <cell r="F437" t="str">
            <v xml:space="preserve"> - </v>
          </cell>
          <cell r="G437" t="str">
            <v xml:space="preserve"> - </v>
          </cell>
          <cell r="H437" t="str">
            <v xml:space="preserve"> - </v>
          </cell>
          <cell r="I437" t="str">
            <v xml:space="preserve"> - </v>
          </cell>
          <cell r="J437" t="str">
            <v xml:space="preserve"> - </v>
          </cell>
          <cell r="K437" t="str">
            <v xml:space="preserve"> - </v>
          </cell>
          <cell r="L437" t="str">
            <v xml:space="preserve"> - </v>
          </cell>
          <cell r="M437" t="str">
            <v xml:space="preserve"> - </v>
          </cell>
          <cell r="N437" t="str">
            <v xml:space="preserve"> - </v>
          </cell>
          <cell r="O437" t="str">
            <v xml:space="preserve"> - </v>
          </cell>
          <cell r="P437" t="str">
            <v xml:space="preserve"> - </v>
          </cell>
          <cell r="Q437" t="str">
            <v xml:space="preserve"> - </v>
          </cell>
          <cell r="R437" t="str">
            <v xml:space="preserve"> - </v>
          </cell>
          <cell r="S437" t="str">
            <v xml:space="preserve"> - </v>
          </cell>
          <cell r="T437" t="str">
            <v xml:space="preserve"> - </v>
          </cell>
          <cell r="U437" t="str">
            <v xml:space="preserve"> - </v>
          </cell>
          <cell r="V437" t="str">
            <v xml:space="preserve"> - </v>
          </cell>
          <cell r="W437" t="str">
            <v xml:space="preserve"> - </v>
          </cell>
          <cell r="X437" t="str">
            <v xml:space="preserve"> - </v>
          </cell>
          <cell r="Y437" t="str">
            <v xml:space="preserve"> - </v>
          </cell>
          <cell r="Z437" t="str">
            <v xml:space="preserve"> - </v>
          </cell>
          <cell r="AA437" t="str">
            <v xml:space="preserve"> - </v>
          </cell>
          <cell r="AB437" t="str">
            <v xml:space="preserve"> - </v>
          </cell>
          <cell r="AC437" t="str">
            <v xml:space="preserve"> - </v>
          </cell>
          <cell r="AD437" t="str">
            <v xml:space="preserve"> - </v>
          </cell>
          <cell r="AE437" t="str">
            <v xml:space="preserve"> - </v>
          </cell>
          <cell r="AF437" t="str">
            <v xml:space="preserve"> - </v>
          </cell>
          <cell r="AG437" t="str">
            <v xml:space="preserve"> - </v>
          </cell>
          <cell r="AH437" t="str">
            <v xml:space="preserve"> - </v>
          </cell>
          <cell r="AI437" t="str">
            <v xml:space="preserve"> - </v>
          </cell>
          <cell r="AJ437" t="str">
            <v xml:space="preserve"> - </v>
          </cell>
          <cell r="AK437" t="str">
            <v xml:space="preserve"> - </v>
          </cell>
          <cell r="AL437" t="str">
            <v xml:space="preserve"> - </v>
          </cell>
          <cell r="AM437" t="str">
            <v xml:space="preserve"> - </v>
          </cell>
          <cell r="AN437" t="str">
            <v xml:space="preserve"> - </v>
          </cell>
          <cell r="AO437" t="str">
            <v xml:space="preserve"> - </v>
          </cell>
          <cell r="AP437" t="str">
            <v xml:space="preserve"> - </v>
          </cell>
          <cell r="AQ437" t="str">
            <v xml:space="preserve"> - </v>
          </cell>
          <cell r="AR437" t="str">
            <v xml:space="preserve"> - </v>
          </cell>
          <cell r="AS437" t="str">
            <v xml:space="preserve"> - </v>
          </cell>
          <cell r="AT437" t="str">
            <v xml:space="preserve"> - </v>
          </cell>
          <cell r="AU437" t="str">
            <v xml:space="preserve"> - </v>
          </cell>
          <cell r="AV437" t="str">
            <v xml:space="preserve"> - </v>
          </cell>
          <cell r="AW437" t="str">
            <v xml:space="preserve"> - </v>
          </cell>
          <cell r="AX437" t="str">
            <v xml:space="preserve"> - </v>
          </cell>
          <cell r="AY437" t="str">
            <v xml:space="preserve"> - </v>
          </cell>
          <cell r="AZ437" t="str">
            <v xml:space="preserve"> - </v>
          </cell>
          <cell r="BA437" t="str">
            <v xml:space="preserve"> - </v>
          </cell>
          <cell r="BB437" t="str">
            <v xml:space="preserve"> - </v>
          </cell>
          <cell r="BC437" t="str">
            <v xml:space="preserve"> - </v>
          </cell>
          <cell r="BD437" t="str">
            <v xml:space="preserve"> - </v>
          </cell>
          <cell r="BE437" t="str">
            <v xml:space="preserve"> - </v>
          </cell>
          <cell r="BF437" t="str">
            <v xml:space="preserve"> - </v>
          </cell>
          <cell r="BG437" t="str">
            <v xml:space="preserve"> - </v>
          </cell>
          <cell r="BH437" t="str">
            <v xml:space="preserve"> - </v>
          </cell>
          <cell r="BI437" t="str">
            <v xml:space="preserve"> - </v>
          </cell>
          <cell r="BJ437" t="str">
            <v xml:space="preserve"> - </v>
          </cell>
          <cell r="BK437" t="str">
            <v xml:space="preserve"> - </v>
          </cell>
          <cell r="BL437" t="str">
            <v xml:space="preserve"> - </v>
          </cell>
          <cell r="BM437" t="str">
            <v xml:space="preserve"> - </v>
          </cell>
          <cell r="BN437" t="str">
            <v xml:space="preserve"> - </v>
          </cell>
        </row>
        <row r="438">
          <cell r="A438" t="str">
            <v xml:space="preserve"> - </v>
          </cell>
          <cell r="B438" t="str">
            <v xml:space="preserve"> - </v>
          </cell>
          <cell r="C438" t="str">
            <v xml:space="preserve"> - </v>
          </cell>
          <cell r="D438" t="str">
            <v xml:space="preserve"> - </v>
          </cell>
          <cell r="E438" t="str">
            <v xml:space="preserve"> - </v>
          </cell>
          <cell r="F438" t="str">
            <v xml:space="preserve"> - </v>
          </cell>
          <cell r="G438" t="str">
            <v xml:space="preserve"> - </v>
          </cell>
          <cell r="H438" t="str">
            <v xml:space="preserve"> - </v>
          </cell>
          <cell r="I438" t="str">
            <v xml:space="preserve"> - </v>
          </cell>
          <cell r="J438" t="str">
            <v xml:space="preserve"> - </v>
          </cell>
          <cell r="K438" t="str">
            <v xml:space="preserve"> - </v>
          </cell>
          <cell r="L438" t="str">
            <v xml:space="preserve"> - </v>
          </cell>
          <cell r="M438" t="str">
            <v xml:space="preserve"> - </v>
          </cell>
          <cell r="N438" t="str">
            <v xml:space="preserve"> - </v>
          </cell>
          <cell r="O438" t="str">
            <v xml:space="preserve"> - </v>
          </cell>
          <cell r="P438" t="str">
            <v xml:space="preserve"> - </v>
          </cell>
          <cell r="Q438" t="str">
            <v xml:space="preserve"> - </v>
          </cell>
          <cell r="R438" t="str">
            <v xml:space="preserve"> - </v>
          </cell>
          <cell r="S438" t="str">
            <v xml:space="preserve"> - </v>
          </cell>
          <cell r="T438" t="str">
            <v xml:space="preserve"> - </v>
          </cell>
          <cell r="U438" t="str">
            <v xml:space="preserve"> - </v>
          </cell>
          <cell r="V438" t="str">
            <v xml:space="preserve"> - </v>
          </cell>
          <cell r="W438" t="str">
            <v xml:space="preserve"> - </v>
          </cell>
          <cell r="X438" t="str">
            <v xml:space="preserve"> - </v>
          </cell>
          <cell r="Y438" t="str">
            <v xml:space="preserve"> - </v>
          </cell>
          <cell r="Z438" t="str">
            <v xml:space="preserve"> - </v>
          </cell>
          <cell r="AA438" t="str">
            <v xml:space="preserve"> - </v>
          </cell>
          <cell r="AB438" t="str">
            <v xml:space="preserve"> - </v>
          </cell>
          <cell r="AC438" t="str">
            <v xml:space="preserve"> - </v>
          </cell>
          <cell r="AD438" t="str">
            <v xml:space="preserve"> - </v>
          </cell>
          <cell r="AE438" t="str">
            <v xml:space="preserve"> - </v>
          </cell>
          <cell r="AF438" t="str">
            <v xml:space="preserve"> - </v>
          </cell>
          <cell r="AG438" t="str">
            <v xml:space="preserve"> - </v>
          </cell>
          <cell r="AH438" t="str">
            <v xml:space="preserve"> - </v>
          </cell>
          <cell r="AI438" t="str">
            <v xml:space="preserve"> - </v>
          </cell>
          <cell r="AJ438" t="str">
            <v xml:space="preserve"> - </v>
          </cell>
          <cell r="AK438" t="str">
            <v xml:space="preserve"> - </v>
          </cell>
          <cell r="AL438" t="str">
            <v xml:space="preserve"> - </v>
          </cell>
          <cell r="AM438" t="str">
            <v xml:space="preserve"> - </v>
          </cell>
          <cell r="AN438" t="str">
            <v xml:space="preserve"> - </v>
          </cell>
          <cell r="AO438" t="str">
            <v xml:space="preserve"> - </v>
          </cell>
          <cell r="AP438" t="str">
            <v xml:space="preserve"> - </v>
          </cell>
          <cell r="AQ438" t="str">
            <v xml:space="preserve"> - </v>
          </cell>
          <cell r="AR438" t="str">
            <v xml:space="preserve"> - </v>
          </cell>
          <cell r="AS438" t="str">
            <v xml:space="preserve"> - </v>
          </cell>
          <cell r="AT438" t="str">
            <v xml:space="preserve"> - </v>
          </cell>
          <cell r="AU438" t="str">
            <v xml:space="preserve"> - </v>
          </cell>
          <cell r="AV438" t="str">
            <v xml:space="preserve"> - </v>
          </cell>
          <cell r="AW438" t="str">
            <v xml:space="preserve"> - </v>
          </cell>
          <cell r="AX438" t="str">
            <v xml:space="preserve"> - </v>
          </cell>
          <cell r="AY438" t="str">
            <v xml:space="preserve"> - </v>
          </cell>
          <cell r="AZ438" t="str">
            <v xml:space="preserve"> - </v>
          </cell>
          <cell r="BA438" t="str">
            <v xml:space="preserve"> - </v>
          </cell>
          <cell r="BB438" t="str">
            <v xml:space="preserve"> - </v>
          </cell>
          <cell r="BC438" t="str">
            <v xml:space="preserve"> - </v>
          </cell>
          <cell r="BD438" t="str">
            <v xml:space="preserve"> - </v>
          </cell>
          <cell r="BE438" t="str">
            <v xml:space="preserve"> - </v>
          </cell>
          <cell r="BF438" t="str">
            <v xml:space="preserve"> - </v>
          </cell>
          <cell r="BG438" t="str">
            <v xml:space="preserve"> - </v>
          </cell>
          <cell r="BH438" t="str">
            <v xml:space="preserve"> - </v>
          </cell>
          <cell r="BI438" t="str">
            <v xml:space="preserve"> - </v>
          </cell>
          <cell r="BJ438" t="str">
            <v xml:space="preserve"> - </v>
          </cell>
          <cell r="BK438" t="str">
            <v xml:space="preserve"> - </v>
          </cell>
          <cell r="BL438" t="str">
            <v xml:space="preserve"> - </v>
          </cell>
          <cell r="BM438" t="str">
            <v xml:space="preserve"> - </v>
          </cell>
          <cell r="BN438" t="str">
            <v xml:space="preserve"> - </v>
          </cell>
        </row>
        <row r="439">
          <cell r="A439" t="str">
            <v xml:space="preserve"> - </v>
          </cell>
          <cell r="B439" t="str">
            <v xml:space="preserve"> - </v>
          </cell>
          <cell r="C439" t="str">
            <v xml:space="preserve"> - </v>
          </cell>
          <cell r="D439" t="str">
            <v xml:space="preserve"> - </v>
          </cell>
          <cell r="E439" t="str">
            <v xml:space="preserve"> - </v>
          </cell>
          <cell r="F439" t="str">
            <v xml:space="preserve"> - </v>
          </cell>
          <cell r="G439" t="str">
            <v xml:space="preserve"> - </v>
          </cell>
          <cell r="H439" t="str">
            <v xml:space="preserve"> - </v>
          </cell>
          <cell r="I439" t="str">
            <v xml:space="preserve"> - </v>
          </cell>
          <cell r="J439" t="str">
            <v xml:space="preserve"> - </v>
          </cell>
          <cell r="K439" t="str">
            <v xml:space="preserve"> - </v>
          </cell>
          <cell r="L439" t="str">
            <v xml:space="preserve"> - </v>
          </cell>
          <cell r="M439" t="str">
            <v xml:space="preserve"> - </v>
          </cell>
          <cell r="N439" t="str">
            <v xml:space="preserve"> - </v>
          </cell>
          <cell r="O439" t="str">
            <v xml:space="preserve"> - </v>
          </cell>
          <cell r="P439" t="str">
            <v xml:space="preserve"> - </v>
          </cell>
          <cell r="Q439" t="str">
            <v xml:space="preserve"> - </v>
          </cell>
          <cell r="R439" t="str">
            <v xml:space="preserve"> - </v>
          </cell>
          <cell r="S439" t="str">
            <v xml:space="preserve"> - </v>
          </cell>
          <cell r="T439" t="str">
            <v xml:space="preserve"> - </v>
          </cell>
          <cell r="U439" t="str">
            <v xml:space="preserve"> - </v>
          </cell>
          <cell r="V439" t="str">
            <v xml:space="preserve"> - </v>
          </cell>
          <cell r="W439" t="str">
            <v xml:space="preserve"> - </v>
          </cell>
          <cell r="X439" t="str">
            <v xml:space="preserve"> - </v>
          </cell>
          <cell r="Y439" t="str">
            <v xml:space="preserve"> - </v>
          </cell>
          <cell r="Z439" t="str">
            <v xml:space="preserve"> - </v>
          </cell>
          <cell r="AA439" t="str">
            <v xml:space="preserve"> - </v>
          </cell>
          <cell r="AB439" t="str">
            <v xml:space="preserve"> - </v>
          </cell>
          <cell r="AC439" t="str">
            <v xml:space="preserve"> - </v>
          </cell>
          <cell r="AD439" t="str">
            <v xml:space="preserve"> - </v>
          </cell>
          <cell r="AE439" t="str">
            <v xml:space="preserve"> - </v>
          </cell>
          <cell r="AF439" t="str">
            <v xml:space="preserve"> - </v>
          </cell>
          <cell r="AG439" t="str">
            <v xml:space="preserve"> - </v>
          </cell>
          <cell r="AH439" t="str">
            <v xml:space="preserve"> - </v>
          </cell>
          <cell r="AI439" t="str">
            <v xml:space="preserve"> - </v>
          </cell>
          <cell r="AJ439" t="str">
            <v xml:space="preserve"> - </v>
          </cell>
          <cell r="AK439" t="str">
            <v xml:space="preserve"> - </v>
          </cell>
          <cell r="AL439" t="str">
            <v xml:space="preserve"> - </v>
          </cell>
          <cell r="AM439" t="str">
            <v xml:space="preserve"> - </v>
          </cell>
          <cell r="AN439" t="str">
            <v xml:space="preserve"> - </v>
          </cell>
          <cell r="AO439" t="str">
            <v xml:space="preserve"> - </v>
          </cell>
          <cell r="AP439" t="str">
            <v xml:space="preserve"> - </v>
          </cell>
          <cell r="AQ439" t="str">
            <v xml:space="preserve"> - </v>
          </cell>
          <cell r="AR439" t="str">
            <v xml:space="preserve"> - </v>
          </cell>
          <cell r="AS439" t="str">
            <v xml:space="preserve"> - </v>
          </cell>
          <cell r="AT439" t="str">
            <v xml:space="preserve"> - </v>
          </cell>
          <cell r="AU439" t="str">
            <v xml:space="preserve"> - </v>
          </cell>
          <cell r="AV439" t="str">
            <v xml:space="preserve"> - </v>
          </cell>
          <cell r="AW439" t="str">
            <v xml:space="preserve"> - </v>
          </cell>
          <cell r="AX439" t="str">
            <v xml:space="preserve"> - </v>
          </cell>
          <cell r="AY439" t="str">
            <v xml:space="preserve"> - </v>
          </cell>
          <cell r="AZ439" t="str">
            <v xml:space="preserve"> - </v>
          </cell>
          <cell r="BA439" t="str">
            <v xml:space="preserve"> - </v>
          </cell>
          <cell r="BB439" t="str">
            <v xml:space="preserve"> - </v>
          </cell>
          <cell r="BC439" t="str">
            <v xml:space="preserve"> - </v>
          </cell>
          <cell r="BD439" t="str">
            <v xml:space="preserve"> - </v>
          </cell>
          <cell r="BE439" t="str">
            <v xml:space="preserve"> - </v>
          </cell>
          <cell r="BF439" t="str">
            <v xml:space="preserve"> - </v>
          </cell>
          <cell r="BG439" t="str">
            <v xml:space="preserve"> - </v>
          </cell>
          <cell r="BH439" t="str">
            <v xml:space="preserve"> - </v>
          </cell>
          <cell r="BI439" t="str">
            <v xml:space="preserve"> - </v>
          </cell>
          <cell r="BJ439" t="str">
            <v xml:space="preserve"> - </v>
          </cell>
          <cell r="BK439" t="str">
            <v xml:space="preserve"> - </v>
          </cell>
          <cell r="BL439" t="str">
            <v xml:space="preserve"> - </v>
          </cell>
          <cell r="BM439" t="str">
            <v xml:space="preserve"> - </v>
          </cell>
          <cell r="BN439" t="str">
            <v xml:space="preserve"> - </v>
          </cell>
        </row>
        <row r="440">
          <cell r="A440" t="str">
            <v xml:space="preserve"> - </v>
          </cell>
          <cell r="B440" t="str">
            <v xml:space="preserve"> - </v>
          </cell>
          <cell r="C440" t="str">
            <v xml:space="preserve"> - </v>
          </cell>
          <cell r="D440" t="str">
            <v xml:space="preserve"> - </v>
          </cell>
          <cell r="E440" t="str">
            <v xml:space="preserve"> - </v>
          </cell>
          <cell r="F440" t="str">
            <v xml:space="preserve"> - </v>
          </cell>
          <cell r="G440" t="str">
            <v xml:space="preserve"> - </v>
          </cell>
          <cell r="H440" t="str">
            <v xml:space="preserve"> - </v>
          </cell>
          <cell r="I440" t="str">
            <v xml:space="preserve"> - </v>
          </cell>
          <cell r="J440" t="str">
            <v xml:space="preserve"> - </v>
          </cell>
          <cell r="K440" t="str">
            <v xml:space="preserve"> - </v>
          </cell>
          <cell r="L440" t="str">
            <v xml:space="preserve"> - </v>
          </cell>
          <cell r="M440" t="str">
            <v xml:space="preserve"> - </v>
          </cell>
          <cell r="N440" t="str">
            <v xml:space="preserve"> - </v>
          </cell>
          <cell r="O440" t="str">
            <v xml:space="preserve"> - </v>
          </cell>
          <cell r="P440" t="str">
            <v xml:space="preserve"> - </v>
          </cell>
          <cell r="Q440" t="str">
            <v xml:space="preserve"> - </v>
          </cell>
          <cell r="R440" t="str">
            <v xml:space="preserve"> - </v>
          </cell>
          <cell r="S440" t="str">
            <v xml:space="preserve"> - </v>
          </cell>
          <cell r="T440" t="str">
            <v xml:space="preserve"> - </v>
          </cell>
          <cell r="U440" t="str">
            <v xml:space="preserve"> - </v>
          </cell>
          <cell r="V440" t="str">
            <v xml:space="preserve"> - </v>
          </cell>
          <cell r="W440" t="str">
            <v xml:space="preserve"> - </v>
          </cell>
          <cell r="X440" t="str">
            <v xml:space="preserve"> - </v>
          </cell>
          <cell r="Y440" t="str">
            <v xml:space="preserve"> - </v>
          </cell>
          <cell r="Z440" t="str">
            <v xml:space="preserve"> - </v>
          </cell>
          <cell r="AA440" t="str">
            <v xml:space="preserve"> - </v>
          </cell>
          <cell r="AB440" t="str">
            <v xml:space="preserve"> - </v>
          </cell>
          <cell r="AC440" t="str">
            <v xml:space="preserve"> - </v>
          </cell>
          <cell r="AD440" t="str">
            <v xml:space="preserve"> - </v>
          </cell>
          <cell r="AE440" t="str">
            <v xml:space="preserve"> - </v>
          </cell>
          <cell r="AF440" t="str">
            <v xml:space="preserve"> - </v>
          </cell>
          <cell r="AG440" t="str">
            <v xml:space="preserve"> - </v>
          </cell>
          <cell r="AH440" t="str">
            <v xml:space="preserve"> - </v>
          </cell>
          <cell r="AI440" t="str">
            <v xml:space="preserve"> - </v>
          </cell>
          <cell r="AJ440" t="str">
            <v xml:space="preserve"> - </v>
          </cell>
          <cell r="AK440" t="str">
            <v xml:space="preserve"> - </v>
          </cell>
          <cell r="AL440" t="str">
            <v xml:space="preserve"> - </v>
          </cell>
          <cell r="AM440" t="str">
            <v xml:space="preserve"> - </v>
          </cell>
          <cell r="AN440" t="str">
            <v xml:space="preserve"> - </v>
          </cell>
          <cell r="AO440" t="str">
            <v xml:space="preserve"> - </v>
          </cell>
          <cell r="AP440" t="str">
            <v xml:space="preserve"> - </v>
          </cell>
          <cell r="AQ440" t="str">
            <v xml:space="preserve"> - </v>
          </cell>
          <cell r="AR440" t="str">
            <v xml:space="preserve"> - </v>
          </cell>
          <cell r="AS440" t="str">
            <v xml:space="preserve"> - </v>
          </cell>
          <cell r="AT440" t="str">
            <v xml:space="preserve"> - </v>
          </cell>
          <cell r="AU440" t="str">
            <v xml:space="preserve"> - </v>
          </cell>
          <cell r="AV440" t="str">
            <v xml:space="preserve"> - </v>
          </cell>
          <cell r="AW440" t="str">
            <v xml:space="preserve"> - </v>
          </cell>
          <cell r="AX440" t="str">
            <v xml:space="preserve"> - </v>
          </cell>
          <cell r="AY440" t="str">
            <v xml:space="preserve"> - </v>
          </cell>
          <cell r="AZ440" t="str">
            <v xml:space="preserve"> - </v>
          </cell>
          <cell r="BA440" t="str">
            <v xml:space="preserve"> - </v>
          </cell>
          <cell r="BB440" t="str">
            <v xml:space="preserve"> - </v>
          </cell>
          <cell r="BC440" t="str">
            <v xml:space="preserve"> - </v>
          </cell>
          <cell r="BD440" t="str">
            <v xml:space="preserve"> - </v>
          </cell>
          <cell r="BE440" t="str">
            <v xml:space="preserve"> - </v>
          </cell>
          <cell r="BF440" t="str">
            <v xml:space="preserve"> - </v>
          </cell>
          <cell r="BG440" t="str">
            <v xml:space="preserve"> - </v>
          </cell>
          <cell r="BH440" t="str">
            <v xml:space="preserve"> - </v>
          </cell>
          <cell r="BI440" t="str">
            <v xml:space="preserve"> - </v>
          </cell>
          <cell r="BJ440" t="str">
            <v xml:space="preserve"> - </v>
          </cell>
          <cell r="BK440" t="str">
            <v xml:space="preserve"> - </v>
          </cell>
          <cell r="BL440" t="str">
            <v xml:space="preserve"> - </v>
          </cell>
          <cell r="BM440" t="str">
            <v xml:space="preserve"> - </v>
          </cell>
          <cell r="BN440" t="str">
            <v xml:space="preserve"> - </v>
          </cell>
        </row>
        <row r="441">
          <cell r="A441" t="str">
            <v xml:space="preserve"> - </v>
          </cell>
          <cell r="B441" t="str">
            <v xml:space="preserve"> - </v>
          </cell>
          <cell r="C441" t="str">
            <v xml:space="preserve"> - </v>
          </cell>
          <cell r="D441" t="str">
            <v xml:space="preserve"> - </v>
          </cell>
          <cell r="E441" t="str">
            <v xml:space="preserve"> - </v>
          </cell>
          <cell r="F441" t="str">
            <v xml:space="preserve"> - </v>
          </cell>
          <cell r="G441" t="str">
            <v xml:space="preserve"> - </v>
          </cell>
          <cell r="H441" t="str">
            <v xml:space="preserve"> - </v>
          </cell>
          <cell r="I441" t="str">
            <v xml:space="preserve"> - </v>
          </cell>
          <cell r="J441" t="str">
            <v xml:space="preserve"> - </v>
          </cell>
          <cell r="K441" t="str">
            <v xml:space="preserve"> - </v>
          </cell>
          <cell r="L441" t="str">
            <v xml:space="preserve"> - </v>
          </cell>
          <cell r="M441" t="str">
            <v xml:space="preserve"> - </v>
          </cell>
          <cell r="N441" t="str">
            <v xml:space="preserve"> - </v>
          </cell>
          <cell r="O441" t="str">
            <v xml:space="preserve"> - </v>
          </cell>
          <cell r="P441" t="str">
            <v xml:space="preserve"> - </v>
          </cell>
          <cell r="Q441" t="str">
            <v xml:space="preserve"> - </v>
          </cell>
          <cell r="R441" t="str">
            <v xml:space="preserve"> - </v>
          </cell>
          <cell r="S441" t="str">
            <v xml:space="preserve"> - </v>
          </cell>
          <cell r="T441" t="str">
            <v xml:space="preserve"> - </v>
          </cell>
          <cell r="U441" t="str">
            <v xml:space="preserve"> - </v>
          </cell>
          <cell r="V441" t="str">
            <v xml:space="preserve"> - </v>
          </cell>
          <cell r="W441" t="str">
            <v xml:space="preserve"> - </v>
          </cell>
          <cell r="X441" t="str">
            <v xml:space="preserve"> - </v>
          </cell>
          <cell r="Y441" t="str">
            <v xml:space="preserve"> - </v>
          </cell>
          <cell r="Z441" t="str">
            <v xml:space="preserve"> - </v>
          </cell>
          <cell r="AA441" t="str">
            <v xml:space="preserve"> - </v>
          </cell>
          <cell r="AB441" t="str">
            <v xml:space="preserve"> - </v>
          </cell>
          <cell r="AC441" t="str">
            <v xml:space="preserve"> - </v>
          </cell>
          <cell r="AD441" t="str">
            <v xml:space="preserve"> - </v>
          </cell>
          <cell r="AE441" t="str">
            <v xml:space="preserve"> - </v>
          </cell>
          <cell r="AF441" t="str">
            <v xml:space="preserve"> - </v>
          </cell>
          <cell r="AG441" t="str">
            <v xml:space="preserve"> - </v>
          </cell>
          <cell r="AH441" t="str">
            <v xml:space="preserve"> - </v>
          </cell>
          <cell r="AI441" t="str">
            <v xml:space="preserve"> - </v>
          </cell>
          <cell r="AJ441" t="str">
            <v xml:space="preserve"> - </v>
          </cell>
          <cell r="AK441" t="str">
            <v xml:space="preserve"> - </v>
          </cell>
          <cell r="AL441" t="str">
            <v xml:space="preserve"> - </v>
          </cell>
          <cell r="AM441" t="str">
            <v xml:space="preserve"> - </v>
          </cell>
          <cell r="AN441" t="str">
            <v xml:space="preserve"> - </v>
          </cell>
          <cell r="AO441" t="str">
            <v xml:space="preserve"> - </v>
          </cell>
          <cell r="AP441" t="str">
            <v xml:space="preserve"> - </v>
          </cell>
          <cell r="AQ441" t="str">
            <v xml:space="preserve"> - </v>
          </cell>
          <cell r="AR441" t="str">
            <v xml:space="preserve"> - </v>
          </cell>
          <cell r="AS441" t="str">
            <v xml:space="preserve"> - </v>
          </cell>
          <cell r="AT441" t="str">
            <v xml:space="preserve"> - </v>
          </cell>
          <cell r="AU441" t="str">
            <v xml:space="preserve"> - </v>
          </cell>
          <cell r="AV441" t="str">
            <v xml:space="preserve"> - </v>
          </cell>
          <cell r="AW441" t="str">
            <v xml:space="preserve"> - </v>
          </cell>
          <cell r="AX441" t="str">
            <v xml:space="preserve"> - </v>
          </cell>
          <cell r="AY441" t="str">
            <v xml:space="preserve"> - </v>
          </cell>
          <cell r="AZ441" t="str">
            <v xml:space="preserve"> - </v>
          </cell>
          <cell r="BA441" t="str">
            <v xml:space="preserve"> - </v>
          </cell>
          <cell r="BB441" t="str">
            <v xml:space="preserve"> - </v>
          </cell>
          <cell r="BC441" t="str">
            <v xml:space="preserve"> - </v>
          </cell>
          <cell r="BD441" t="str">
            <v xml:space="preserve"> - </v>
          </cell>
          <cell r="BE441" t="str">
            <v xml:space="preserve"> - </v>
          </cell>
          <cell r="BF441" t="str">
            <v xml:space="preserve"> - </v>
          </cell>
          <cell r="BG441" t="str">
            <v xml:space="preserve"> - </v>
          </cell>
          <cell r="BH441" t="str">
            <v xml:space="preserve"> - </v>
          </cell>
          <cell r="BI441" t="str">
            <v xml:space="preserve"> - </v>
          </cell>
          <cell r="BJ441" t="str">
            <v xml:space="preserve"> - </v>
          </cell>
          <cell r="BK441" t="str">
            <v xml:space="preserve"> - </v>
          </cell>
          <cell r="BL441" t="str">
            <v xml:space="preserve"> - </v>
          </cell>
          <cell r="BM441" t="str">
            <v xml:space="preserve"> - </v>
          </cell>
          <cell r="BN441" t="str">
            <v xml:space="preserve"> - </v>
          </cell>
        </row>
        <row r="442">
          <cell r="A442" t="str">
            <v xml:space="preserve"> - </v>
          </cell>
          <cell r="B442" t="str">
            <v xml:space="preserve"> - </v>
          </cell>
          <cell r="C442" t="str">
            <v xml:space="preserve"> - </v>
          </cell>
          <cell r="D442" t="str">
            <v xml:space="preserve"> - </v>
          </cell>
          <cell r="E442" t="str">
            <v xml:space="preserve"> - </v>
          </cell>
          <cell r="F442" t="str">
            <v xml:space="preserve"> - </v>
          </cell>
          <cell r="G442" t="str">
            <v xml:space="preserve"> - </v>
          </cell>
          <cell r="H442" t="str">
            <v xml:space="preserve"> - </v>
          </cell>
          <cell r="I442" t="str">
            <v xml:space="preserve"> - </v>
          </cell>
          <cell r="J442" t="str">
            <v xml:space="preserve"> - </v>
          </cell>
          <cell r="K442" t="str">
            <v xml:space="preserve"> - </v>
          </cell>
          <cell r="L442" t="str">
            <v xml:space="preserve"> - </v>
          </cell>
          <cell r="M442" t="str">
            <v xml:space="preserve"> - </v>
          </cell>
          <cell r="N442" t="str">
            <v xml:space="preserve"> - </v>
          </cell>
          <cell r="O442" t="str">
            <v xml:space="preserve"> - </v>
          </cell>
          <cell r="P442" t="str">
            <v xml:space="preserve"> - </v>
          </cell>
          <cell r="Q442" t="str">
            <v xml:space="preserve"> - </v>
          </cell>
          <cell r="R442" t="str">
            <v xml:space="preserve"> - </v>
          </cell>
          <cell r="S442" t="str">
            <v xml:space="preserve"> - </v>
          </cell>
          <cell r="T442" t="str">
            <v xml:space="preserve"> - </v>
          </cell>
          <cell r="U442" t="str">
            <v xml:space="preserve"> - </v>
          </cell>
          <cell r="V442" t="str">
            <v xml:space="preserve"> - </v>
          </cell>
          <cell r="W442" t="str">
            <v xml:space="preserve"> - </v>
          </cell>
          <cell r="X442" t="str">
            <v xml:space="preserve"> - </v>
          </cell>
          <cell r="Y442" t="str">
            <v xml:space="preserve"> - </v>
          </cell>
          <cell r="Z442" t="str">
            <v xml:space="preserve"> - </v>
          </cell>
          <cell r="AA442" t="str">
            <v xml:space="preserve"> - </v>
          </cell>
          <cell r="AB442" t="str">
            <v xml:space="preserve"> - </v>
          </cell>
          <cell r="AC442" t="str">
            <v xml:space="preserve"> - </v>
          </cell>
          <cell r="AD442" t="str">
            <v xml:space="preserve"> - </v>
          </cell>
          <cell r="AE442" t="str">
            <v xml:space="preserve"> - </v>
          </cell>
          <cell r="AF442" t="str">
            <v xml:space="preserve"> - </v>
          </cell>
          <cell r="AG442" t="str">
            <v xml:space="preserve"> - </v>
          </cell>
          <cell r="AH442" t="str">
            <v xml:space="preserve"> - </v>
          </cell>
          <cell r="AI442" t="str">
            <v xml:space="preserve"> - </v>
          </cell>
          <cell r="AJ442" t="str">
            <v xml:space="preserve"> - </v>
          </cell>
          <cell r="AK442" t="str">
            <v xml:space="preserve"> - </v>
          </cell>
          <cell r="AL442" t="str">
            <v xml:space="preserve"> - </v>
          </cell>
          <cell r="AM442" t="str">
            <v xml:space="preserve"> - </v>
          </cell>
          <cell r="AN442" t="str">
            <v xml:space="preserve"> - </v>
          </cell>
          <cell r="AO442" t="str">
            <v xml:space="preserve"> - </v>
          </cell>
          <cell r="AP442" t="str">
            <v xml:space="preserve"> - </v>
          </cell>
          <cell r="AQ442" t="str">
            <v xml:space="preserve"> - </v>
          </cell>
          <cell r="AR442" t="str">
            <v xml:space="preserve"> - </v>
          </cell>
          <cell r="AS442" t="str">
            <v xml:space="preserve"> - </v>
          </cell>
          <cell r="AT442" t="str">
            <v xml:space="preserve"> - </v>
          </cell>
          <cell r="AU442" t="str">
            <v xml:space="preserve"> - </v>
          </cell>
          <cell r="AV442" t="str">
            <v xml:space="preserve"> - </v>
          </cell>
          <cell r="AW442" t="str">
            <v xml:space="preserve"> - </v>
          </cell>
          <cell r="AX442" t="str">
            <v xml:space="preserve"> - </v>
          </cell>
          <cell r="AY442" t="str">
            <v xml:space="preserve"> - </v>
          </cell>
          <cell r="AZ442" t="str">
            <v xml:space="preserve"> - </v>
          </cell>
          <cell r="BA442" t="str">
            <v xml:space="preserve"> - </v>
          </cell>
          <cell r="BB442" t="str">
            <v xml:space="preserve"> - </v>
          </cell>
          <cell r="BC442" t="str">
            <v xml:space="preserve"> - </v>
          </cell>
          <cell r="BD442" t="str">
            <v xml:space="preserve"> - </v>
          </cell>
          <cell r="BE442" t="str">
            <v xml:space="preserve"> - </v>
          </cell>
          <cell r="BF442" t="str">
            <v xml:space="preserve"> - </v>
          </cell>
          <cell r="BG442" t="str">
            <v xml:space="preserve"> - </v>
          </cell>
          <cell r="BH442" t="str">
            <v xml:space="preserve"> - </v>
          </cell>
          <cell r="BI442" t="str">
            <v xml:space="preserve"> - </v>
          </cell>
          <cell r="BJ442" t="str">
            <v xml:space="preserve"> - </v>
          </cell>
          <cell r="BK442" t="str">
            <v xml:space="preserve"> - </v>
          </cell>
          <cell r="BL442" t="str">
            <v xml:space="preserve"> - </v>
          </cell>
          <cell r="BM442" t="str">
            <v xml:space="preserve"> - </v>
          </cell>
          <cell r="BN442" t="str">
            <v xml:space="preserve"> - </v>
          </cell>
        </row>
        <row r="443">
          <cell r="A443" t="str">
            <v xml:space="preserve"> - </v>
          </cell>
          <cell r="B443" t="str">
            <v xml:space="preserve"> - </v>
          </cell>
          <cell r="C443" t="str">
            <v xml:space="preserve"> - </v>
          </cell>
          <cell r="D443" t="str">
            <v xml:space="preserve"> - </v>
          </cell>
          <cell r="E443" t="str">
            <v xml:space="preserve"> - </v>
          </cell>
          <cell r="F443" t="str">
            <v xml:space="preserve"> - </v>
          </cell>
          <cell r="G443" t="str">
            <v xml:space="preserve"> - </v>
          </cell>
          <cell r="H443" t="str">
            <v xml:space="preserve"> - </v>
          </cell>
          <cell r="I443" t="str">
            <v xml:space="preserve"> - </v>
          </cell>
          <cell r="J443" t="str">
            <v xml:space="preserve"> - </v>
          </cell>
          <cell r="K443" t="str">
            <v xml:space="preserve"> - </v>
          </cell>
          <cell r="L443" t="str">
            <v xml:space="preserve"> - </v>
          </cell>
          <cell r="M443" t="str">
            <v xml:space="preserve"> - </v>
          </cell>
          <cell r="N443" t="str">
            <v xml:space="preserve"> - </v>
          </cell>
          <cell r="O443" t="str">
            <v xml:space="preserve"> - </v>
          </cell>
          <cell r="P443" t="str">
            <v xml:space="preserve"> - </v>
          </cell>
          <cell r="Q443" t="str">
            <v xml:space="preserve"> - </v>
          </cell>
          <cell r="R443" t="str">
            <v xml:space="preserve"> - </v>
          </cell>
          <cell r="S443" t="str">
            <v xml:space="preserve"> - </v>
          </cell>
          <cell r="T443" t="str">
            <v xml:space="preserve"> - </v>
          </cell>
          <cell r="U443" t="str">
            <v xml:space="preserve"> - </v>
          </cell>
          <cell r="V443" t="str">
            <v xml:space="preserve"> - </v>
          </cell>
          <cell r="W443" t="str">
            <v xml:space="preserve"> - </v>
          </cell>
          <cell r="X443" t="str">
            <v xml:space="preserve"> - </v>
          </cell>
          <cell r="Y443" t="str">
            <v xml:space="preserve"> - </v>
          </cell>
          <cell r="Z443" t="str">
            <v xml:space="preserve"> - </v>
          </cell>
          <cell r="AA443" t="str">
            <v xml:space="preserve"> - </v>
          </cell>
          <cell r="AB443" t="str">
            <v xml:space="preserve"> - </v>
          </cell>
          <cell r="AC443" t="str">
            <v xml:space="preserve"> - </v>
          </cell>
          <cell r="AD443" t="str">
            <v xml:space="preserve"> - </v>
          </cell>
          <cell r="AE443" t="str">
            <v xml:space="preserve"> - </v>
          </cell>
          <cell r="AF443" t="str">
            <v xml:space="preserve"> - </v>
          </cell>
          <cell r="AG443" t="str">
            <v xml:space="preserve"> - </v>
          </cell>
          <cell r="AH443" t="str">
            <v xml:space="preserve"> - </v>
          </cell>
          <cell r="AI443" t="str">
            <v xml:space="preserve"> - </v>
          </cell>
          <cell r="AJ443" t="str">
            <v xml:space="preserve"> - </v>
          </cell>
          <cell r="AK443" t="str">
            <v xml:space="preserve"> - </v>
          </cell>
          <cell r="AL443" t="str">
            <v xml:space="preserve"> - </v>
          </cell>
          <cell r="AM443" t="str">
            <v xml:space="preserve"> - </v>
          </cell>
          <cell r="AN443" t="str">
            <v xml:space="preserve"> - </v>
          </cell>
          <cell r="AO443" t="str">
            <v xml:space="preserve"> - </v>
          </cell>
          <cell r="AP443" t="str">
            <v xml:space="preserve"> - </v>
          </cell>
          <cell r="AQ443" t="str">
            <v xml:space="preserve"> - </v>
          </cell>
          <cell r="AR443" t="str">
            <v xml:space="preserve"> - </v>
          </cell>
          <cell r="AS443" t="str">
            <v xml:space="preserve"> - </v>
          </cell>
          <cell r="AT443" t="str">
            <v xml:space="preserve"> - </v>
          </cell>
          <cell r="AU443" t="str">
            <v xml:space="preserve"> - </v>
          </cell>
          <cell r="AV443" t="str">
            <v xml:space="preserve"> - </v>
          </cell>
          <cell r="AW443" t="str">
            <v xml:space="preserve"> - </v>
          </cell>
          <cell r="AX443" t="str">
            <v xml:space="preserve"> - </v>
          </cell>
          <cell r="AY443" t="str">
            <v xml:space="preserve"> - </v>
          </cell>
          <cell r="AZ443" t="str">
            <v xml:space="preserve"> - </v>
          </cell>
          <cell r="BA443" t="str">
            <v xml:space="preserve"> - </v>
          </cell>
          <cell r="BB443" t="str">
            <v xml:space="preserve"> - </v>
          </cell>
          <cell r="BC443" t="str">
            <v xml:space="preserve"> - </v>
          </cell>
          <cell r="BD443" t="str">
            <v xml:space="preserve"> - </v>
          </cell>
          <cell r="BE443" t="str">
            <v xml:space="preserve"> - </v>
          </cell>
          <cell r="BF443" t="str">
            <v xml:space="preserve"> - </v>
          </cell>
          <cell r="BG443" t="str">
            <v xml:space="preserve"> - </v>
          </cell>
          <cell r="BH443" t="str">
            <v xml:space="preserve"> - </v>
          </cell>
          <cell r="BI443" t="str">
            <v xml:space="preserve"> - </v>
          </cell>
          <cell r="BJ443" t="str">
            <v xml:space="preserve"> - </v>
          </cell>
          <cell r="BK443" t="str">
            <v xml:space="preserve"> - </v>
          </cell>
          <cell r="BL443" t="str">
            <v xml:space="preserve"> - </v>
          </cell>
          <cell r="BM443" t="str">
            <v xml:space="preserve"> - </v>
          </cell>
          <cell r="BN443" t="str">
            <v xml:space="preserve"> - </v>
          </cell>
        </row>
        <row r="444">
          <cell r="A444" t="str">
            <v xml:space="preserve"> - </v>
          </cell>
          <cell r="B444" t="str">
            <v xml:space="preserve"> - </v>
          </cell>
          <cell r="C444" t="str">
            <v xml:space="preserve"> - </v>
          </cell>
          <cell r="D444" t="str">
            <v xml:space="preserve"> - </v>
          </cell>
          <cell r="E444" t="str">
            <v xml:space="preserve"> - </v>
          </cell>
          <cell r="F444" t="str">
            <v xml:space="preserve"> - </v>
          </cell>
          <cell r="G444" t="str">
            <v xml:space="preserve"> - </v>
          </cell>
          <cell r="H444" t="str">
            <v xml:space="preserve"> - </v>
          </cell>
          <cell r="I444" t="str">
            <v xml:space="preserve"> - </v>
          </cell>
          <cell r="J444" t="str">
            <v xml:space="preserve"> - </v>
          </cell>
          <cell r="K444" t="str">
            <v xml:space="preserve"> - </v>
          </cell>
          <cell r="L444" t="str">
            <v xml:space="preserve"> - </v>
          </cell>
          <cell r="M444" t="str">
            <v xml:space="preserve"> - </v>
          </cell>
          <cell r="N444" t="str">
            <v xml:space="preserve"> - </v>
          </cell>
          <cell r="O444" t="str">
            <v xml:space="preserve"> - </v>
          </cell>
          <cell r="P444" t="str">
            <v xml:space="preserve"> - </v>
          </cell>
          <cell r="Q444" t="str">
            <v xml:space="preserve"> - </v>
          </cell>
          <cell r="R444" t="str">
            <v xml:space="preserve"> - </v>
          </cell>
          <cell r="S444" t="str">
            <v xml:space="preserve"> - </v>
          </cell>
          <cell r="T444" t="str">
            <v xml:space="preserve"> - </v>
          </cell>
          <cell r="U444" t="str">
            <v xml:space="preserve"> - </v>
          </cell>
          <cell r="V444" t="str">
            <v xml:space="preserve"> - </v>
          </cell>
          <cell r="W444" t="str">
            <v xml:space="preserve"> - </v>
          </cell>
          <cell r="X444" t="str">
            <v xml:space="preserve"> - </v>
          </cell>
          <cell r="Y444" t="str">
            <v xml:space="preserve"> - </v>
          </cell>
          <cell r="Z444" t="str">
            <v xml:space="preserve"> - </v>
          </cell>
          <cell r="AA444" t="str">
            <v xml:space="preserve"> - </v>
          </cell>
          <cell r="AB444" t="str">
            <v xml:space="preserve"> - </v>
          </cell>
          <cell r="AC444" t="str">
            <v xml:space="preserve"> - </v>
          </cell>
          <cell r="AD444" t="str">
            <v xml:space="preserve"> - </v>
          </cell>
          <cell r="AE444" t="str">
            <v xml:space="preserve"> - </v>
          </cell>
          <cell r="AF444" t="str">
            <v xml:space="preserve"> - </v>
          </cell>
          <cell r="AG444" t="str">
            <v xml:space="preserve"> - </v>
          </cell>
          <cell r="AH444" t="str">
            <v xml:space="preserve"> - </v>
          </cell>
          <cell r="AI444" t="str">
            <v xml:space="preserve"> - </v>
          </cell>
          <cell r="AJ444" t="str">
            <v xml:space="preserve"> - </v>
          </cell>
          <cell r="AK444" t="str">
            <v xml:space="preserve"> - </v>
          </cell>
          <cell r="AL444" t="str">
            <v xml:space="preserve"> - </v>
          </cell>
          <cell r="AM444" t="str">
            <v xml:space="preserve"> - </v>
          </cell>
          <cell r="AN444" t="str">
            <v xml:space="preserve"> - </v>
          </cell>
          <cell r="AO444" t="str">
            <v xml:space="preserve"> - </v>
          </cell>
          <cell r="AP444" t="str">
            <v xml:space="preserve"> - </v>
          </cell>
          <cell r="AQ444" t="str">
            <v xml:space="preserve"> - </v>
          </cell>
          <cell r="AR444" t="str">
            <v xml:space="preserve"> - </v>
          </cell>
          <cell r="AS444" t="str">
            <v xml:space="preserve"> - </v>
          </cell>
          <cell r="AT444" t="str">
            <v xml:space="preserve"> - </v>
          </cell>
          <cell r="AU444" t="str">
            <v xml:space="preserve"> - </v>
          </cell>
          <cell r="AV444" t="str">
            <v xml:space="preserve"> - </v>
          </cell>
          <cell r="AW444" t="str">
            <v xml:space="preserve"> - </v>
          </cell>
          <cell r="AX444" t="str">
            <v xml:space="preserve"> - </v>
          </cell>
          <cell r="AY444" t="str">
            <v xml:space="preserve"> - </v>
          </cell>
          <cell r="AZ444" t="str">
            <v xml:space="preserve"> - </v>
          </cell>
          <cell r="BA444" t="str">
            <v xml:space="preserve"> - </v>
          </cell>
          <cell r="BB444" t="str">
            <v xml:space="preserve"> - </v>
          </cell>
          <cell r="BC444" t="str">
            <v xml:space="preserve"> - </v>
          </cell>
          <cell r="BD444" t="str">
            <v xml:space="preserve"> - </v>
          </cell>
          <cell r="BE444" t="str">
            <v xml:space="preserve"> - </v>
          </cell>
          <cell r="BF444" t="str">
            <v xml:space="preserve"> - </v>
          </cell>
          <cell r="BG444" t="str">
            <v xml:space="preserve"> - </v>
          </cell>
          <cell r="BH444" t="str">
            <v xml:space="preserve"> - </v>
          </cell>
          <cell r="BI444" t="str">
            <v xml:space="preserve"> - </v>
          </cell>
          <cell r="BJ444" t="str">
            <v xml:space="preserve"> - </v>
          </cell>
          <cell r="BK444" t="str">
            <v xml:space="preserve"> - </v>
          </cell>
          <cell r="BL444" t="str">
            <v xml:space="preserve"> - </v>
          </cell>
          <cell r="BM444" t="str">
            <v xml:space="preserve"> - </v>
          </cell>
          <cell r="BN444" t="str">
            <v xml:space="preserve"> - </v>
          </cell>
        </row>
        <row r="445">
          <cell r="A445" t="str">
            <v xml:space="preserve"> - </v>
          </cell>
          <cell r="B445" t="str">
            <v xml:space="preserve"> - </v>
          </cell>
          <cell r="C445" t="str">
            <v xml:space="preserve"> - </v>
          </cell>
          <cell r="D445" t="str">
            <v xml:space="preserve"> - </v>
          </cell>
          <cell r="E445" t="str">
            <v xml:space="preserve"> - </v>
          </cell>
          <cell r="F445" t="str">
            <v xml:space="preserve"> - </v>
          </cell>
          <cell r="G445" t="str">
            <v xml:space="preserve"> - </v>
          </cell>
          <cell r="H445" t="str">
            <v xml:space="preserve"> - </v>
          </cell>
          <cell r="I445" t="str">
            <v xml:space="preserve"> - </v>
          </cell>
          <cell r="J445" t="str">
            <v xml:space="preserve"> - </v>
          </cell>
          <cell r="K445" t="str">
            <v xml:space="preserve"> - </v>
          </cell>
          <cell r="L445" t="str">
            <v xml:space="preserve"> - </v>
          </cell>
          <cell r="M445" t="str">
            <v xml:space="preserve"> - </v>
          </cell>
          <cell r="N445" t="str">
            <v xml:space="preserve"> - </v>
          </cell>
          <cell r="O445" t="str">
            <v xml:space="preserve"> - </v>
          </cell>
          <cell r="P445" t="str">
            <v xml:space="preserve"> - </v>
          </cell>
          <cell r="Q445" t="str">
            <v xml:space="preserve"> - </v>
          </cell>
          <cell r="R445" t="str">
            <v xml:space="preserve"> - </v>
          </cell>
          <cell r="S445" t="str">
            <v xml:space="preserve"> - </v>
          </cell>
          <cell r="T445" t="str">
            <v xml:space="preserve"> - </v>
          </cell>
          <cell r="U445" t="str">
            <v xml:space="preserve"> - </v>
          </cell>
          <cell r="V445" t="str">
            <v xml:space="preserve"> - </v>
          </cell>
          <cell r="W445" t="str">
            <v xml:space="preserve"> - </v>
          </cell>
          <cell r="X445" t="str">
            <v xml:space="preserve"> - </v>
          </cell>
          <cell r="Y445" t="str">
            <v xml:space="preserve"> - </v>
          </cell>
          <cell r="Z445" t="str">
            <v xml:space="preserve"> - </v>
          </cell>
          <cell r="AA445" t="str">
            <v xml:space="preserve"> - </v>
          </cell>
          <cell r="AB445" t="str">
            <v xml:space="preserve"> - </v>
          </cell>
          <cell r="AC445" t="str">
            <v xml:space="preserve"> - </v>
          </cell>
          <cell r="AD445" t="str">
            <v xml:space="preserve"> - </v>
          </cell>
          <cell r="AE445" t="str">
            <v xml:space="preserve"> - </v>
          </cell>
          <cell r="AF445" t="str">
            <v xml:space="preserve"> - </v>
          </cell>
          <cell r="AG445" t="str">
            <v xml:space="preserve"> - </v>
          </cell>
          <cell r="AH445" t="str">
            <v xml:space="preserve"> - </v>
          </cell>
          <cell r="AI445" t="str">
            <v xml:space="preserve"> - </v>
          </cell>
          <cell r="AJ445" t="str">
            <v xml:space="preserve"> - </v>
          </cell>
          <cell r="AK445" t="str">
            <v xml:space="preserve"> - </v>
          </cell>
          <cell r="AL445" t="str">
            <v xml:space="preserve"> - </v>
          </cell>
          <cell r="AM445" t="str">
            <v xml:space="preserve"> - </v>
          </cell>
          <cell r="AN445" t="str">
            <v xml:space="preserve"> - </v>
          </cell>
          <cell r="AO445" t="str">
            <v xml:space="preserve"> - </v>
          </cell>
          <cell r="AP445" t="str">
            <v xml:space="preserve"> - </v>
          </cell>
          <cell r="AQ445" t="str">
            <v xml:space="preserve"> - </v>
          </cell>
          <cell r="AR445" t="str">
            <v xml:space="preserve"> - </v>
          </cell>
          <cell r="AS445" t="str">
            <v xml:space="preserve"> - </v>
          </cell>
          <cell r="AT445" t="str">
            <v xml:space="preserve"> - </v>
          </cell>
          <cell r="AU445" t="str">
            <v xml:space="preserve"> - </v>
          </cell>
          <cell r="AV445" t="str">
            <v xml:space="preserve"> - </v>
          </cell>
          <cell r="AW445" t="str">
            <v xml:space="preserve"> - </v>
          </cell>
          <cell r="AX445" t="str">
            <v xml:space="preserve"> - </v>
          </cell>
          <cell r="AY445" t="str">
            <v xml:space="preserve"> - </v>
          </cell>
          <cell r="AZ445" t="str">
            <v xml:space="preserve"> - </v>
          </cell>
          <cell r="BA445" t="str">
            <v xml:space="preserve"> - </v>
          </cell>
          <cell r="BB445" t="str">
            <v xml:space="preserve"> - </v>
          </cell>
          <cell r="BC445" t="str">
            <v xml:space="preserve"> - </v>
          </cell>
          <cell r="BD445" t="str">
            <v xml:space="preserve"> - </v>
          </cell>
          <cell r="BE445" t="str">
            <v xml:space="preserve"> - </v>
          </cell>
          <cell r="BF445" t="str">
            <v xml:space="preserve"> - </v>
          </cell>
          <cell r="BG445" t="str">
            <v xml:space="preserve"> - </v>
          </cell>
          <cell r="BH445" t="str">
            <v xml:space="preserve"> - </v>
          </cell>
          <cell r="BI445" t="str">
            <v xml:space="preserve"> - </v>
          </cell>
          <cell r="BJ445" t="str">
            <v xml:space="preserve"> - </v>
          </cell>
          <cell r="BK445" t="str">
            <v xml:space="preserve"> - </v>
          </cell>
          <cell r="BL445" t="str">
            <v xml:space="preserve"> - </v>
          </cell>
          <cell r="BM445" t="str">
            <v xml:space="preserve"> - </v>
          </cell>
          <cell r="BN445" t="str">
            <v xml:space="preserve"> - </v>
          </cell>
        </row>
        <row r="446">
          <cell r="A446" t="str">
            <v xml:space="preserve"> - </v>
          </cell>
          <cell r="B446" t="str">
            <v xml:space="preserve"> - </v>
          </cell>
          <cell r="C446" t="str">
            <v xml:space="preserve"> - </v>
          </cell>
          <cell r="D446" t="str">
            <v xml:space="preserve"> - </v>
          </cell>
          <cell r="E446" t="str">
            <v xml:space="preserve"> - </v>
          </cell>
          <cell r="F446" t="str">
            <v xml:space="preserve"> - </v>
          </cell>
          <cell r="G446" t="str">
            <v xml:space="preserve"> - </v>
          </cell>
          <cell r="H446" t="str">
            <v xml:space="preserve"> - </v>
          </cell>
          <cell r="I446" t="str">
            <v xml:space="preserve"> - </v>
          </cell>
          <cell r="J446" t="str">
            <v xml:space="preserve"> - </v>
          </cell>
          <cell r="K446" t="str">
            <v xml:space="preserve"> - </v>
          </cell>
          <cell r="L446" t="str">
            <v xml:space="preserve"> - </v>
          </cell>
          <cell r="M446" t="str">
            <v xml:space="preserve"> - </v>
          </cell>
          <cell r="N446" t="str">
            <v xml:space="preserve"> - </v>
          </cell>
          <cell r="O446" t="str">
            <v xml:space="preserve"> - </v>
          </cell>
          <cell r="P446" t="str">
            <v xml:space="preserve"> - </v>
          </cell>
          <cell r="Q446" t="str">
            <v xml:space="preserve"> - </v>
          </cell>
          <cell r="R446" t="str">
            <v xml:space="preserve"> - </v>
          </cell>
          <cell r="S446" t="str">
            <v xml:space="preserve"> - </v>
          </cell>
          <cell r="T446" t="str">
            <v xml:space="preserve"> - </v>
          </cell>
          <cell r="U446" t="str">
            <v xml:space="preserve"> - </v>
          </cell>
          <cell r="V446" t="str">
            <v xml:space="preserve"> - </v>
          </cell>
          <cell r="W446" t="str">
            <v xml:space="preserve"> - </v>
          </cell>
          <cell r="X446" t="str">
            <v xml:space="preserve"> - </v>
          </cell>
          <cell r="Y446" t="str">
            <v xml:space="preserve"> - </v>
          </cell>
          <cell r="Z446" t="str">
            <v xml:space="preserve"> - </v>
          </cell>
          <cell r="AA446" t="str">
            <v xml:space="preserve"> - </v>
          </cell>
          <cell r="AB446" t="str">
            <v xml:space="preserve"> - </v>
          </cell>
          <cell r="AC446" t="str">
            <v xml:space="preserve"> - </v>
          </cell>
          <cell r="AD446" t="str">
            <v xml:space="preserve"> - </v>
          </cell>
          <cell r="AE446" t="str">
            <v xml:space="preserve"> - </v>
          </cell>
          <cell r="AF446" t="str">
            <v xml:space="preserve"> - </v>
          </cell>
          <cell r="AG446" t="str">
            <v xml:space="preserve"> - </v>
          </cell>
          <cell r="AH446" t="str">
            <v xml:space="preserve"> - </v>
          </cell>
          <cell r="AI446" t="str">
            <v xml:space="preserve"> - </v>
          </cell>
          <cell r="AJ446" t="str">
            <v xml:space="preserve"> - </v>
          </cell>
          <cell r="AK446" t="str">
            <v xml:space="preserve"> - </v>
          </cell>
          <cell r="AL446" t="str">
            <v xml:space="preserve"> - </v>
          </cell>
          <cell r="AM446" t="str">
            <v xml:space="preserve"> - </v>
          </cell>
          <cell r="AN446" t="str">
            <v xml:space="preserve"> - </v>
          </cell>
          <cell r="AO446" t="str">
            <v xml:space="preserve"> - </v>
          </cell>
          <cell r="AP446" t="str">
            <v xml:space="preserve"> - </v>
          </cell>
          <cell r="AQ446" t="str">
            <v xml:space="preserve"> - </v>
          </cell>
          <cell r="AR446" t="str">
            <v xml:space="preserve"> - </v>
          </cell>
          <cell r="AS446" t="str">
            <v xml:space="preserve"> - </v>
          </cell>
          <cell r="AT446" t="str">
            <v xml:space="preserve"> - </v>
          </cell>
          <cell r="AU446" t="str">
            <v xml:space="preserve"> - </v>
          </cell>
          <cell r="AV446" t="str">
            <v xml:space="preserve"> - </v>
          </cell>
          <cell r="AW446" t="str">
            <v xml:space="preserve"> - </v>
          </cell>
          <cell r="AX446" t="str">
            <v xml:space="preserve"> - </v>
          </cell>
          <cell r="AY446" t="str">
            <v xml:space="preserve"> - </v>
          </cell>
          <cell r="AZ446" t="str">
            <v xml:space="preserve"> - </v>
          </cell>
          <cell r="BA446" t="str">
            <v xml:space="preserve"> - </v>
          </cell>
          <cell r="BB446" t="str">
            <v xml:space="preserve"> - </v>
          </cell>
          <cell r="BC446" t="str">
            <v xml:space="preserve"> - </v>
          </cell>
          <cell r="BD446" t="str">
            <v xml:space="preserve"> - </v>
          </cell>
          <cell r="BE446" t="str">
            <v xml:space="preserve"> - </v>
          </cell>
          <cell r="BF446" t="str">
            <v xml:space="preserve"> - </v>
          </cell>
          <cell r="BG446" t="str">
            <v xml:space="preserve"> - </v>
          </cell>
          <cell r="BH446" t="str">
            <v xml:space="preserve"> - </v>
          </cell>
          <cell r="BI446" t="str">
            <v xml:space="preserve"> - </v>
          </cell>
          <cell r="BJ446" t="str">
            <v xml:space="preserve"> - </v>
          </cell>
          <cell r="BK446" t="str">
            <v xml:space="preserve"> - </v>
          </cell>
          <cell r="BL446" t="str">
            <v xml:space="preserve"> - </v>
          </cell>
          <cell r="BM446" t="str">
            <v xml:space="preserve"> - </v>
          </cell>
          <cell r="BN446" t="str">
            <v xml:space="preserve"> - </v>
          </cell>
        </row>
        <row r="447">
          <cell r="A447" t="str">
            <v xml:space="preserve"> - </v>
          </cell>
          <cell r="B447" t="str">
            <v xml:space="preserve"> - </v>
          </cell>
          <cell r="C447" t="str">
            <v xml:space="preserve"> - </v>
          </cell>
          <cell r="D447" t="str">
            <v xml:space="preserve"> - </v>
          </cell>
          <cell r="E447" t="str">
            <v xml:space="preserve"> - </v>
          </cell>
          <cell r="F447" t="str">
            <v xml:space="preserve"> - </v>
          </cell>
          <cell r="G447" t="str">
            <v xml:space="preserve"> - </v>
          </cell>
          <cell r="H447" t="str">
            <v xml:space="preserve"> - </v>
          </cell>
          <cell r="I447" t="str">
            <v xml:space="preserve"> - </v>
          </cell>
          <cell r="J447" t="str">
            <v xml:space="preserve"> - </v>
          </cell>
          <cell r="K447" t="str">
            <v xml:space="preserve"> - </v>
          </cell>
          <cell r="L447" t="str">
            <v xml:space="preserve"> - </v>
          </cell>
          <cell r="M447" t="str">
            <v xml:space="preserve"> - </v>
          </cell>
          <cell r="N447" t="str">
            <v xml:space="preserve"> - </v>
          </cell>
          <cell r="O447" t="str">
            <v xml:space="preserve"> - </v>
          </cell>
          <cell r="P447" t="str">
            <v xml:space="preserve"> - </v>
          </cell>
          <cell r="Q447" t="str">
            <v xml:space="preserve"> - </v>
          </cell>
          <cell r="R447" t="str">
            <v xml:space="preserve"> - </v>
          </cell>
          <cell r="S447" t="str">
            <v xml:space="preserve"> - </v>
          </cell>
          <cell r="T447" t="str">
            <v xml:space="preserve"> - </v>
          </cell>
          <cell r="U447" t="str">
            <v xml:space="preserve"> - </v>
          </cell>
          <cell r="V447" t="str">
            <v xml:space="preserve"> - </v>
          </cell>
          <cell r="W447" t="str">
            <v xml:space="preserve"> - </v>
          </cell>
          <cell r="X447" t="str">
            <v xml:space="preserve"> - </v>
          </cell>
          <cell r="Y447" t="str">
            <v xml:space="preserve"> - </v>
          </cell>
          <cell r="Z447" t="str">
            <v xml:space="preserve"> - </v>
          </cell>
          <cell r="AA447" t="str">
            <v xml:space="preserve"> - </v>
          </cell>
          <cell r="AB447" t="str">
            <v xml:space="preserve"> - </v>
          </cell>
          <cell r="AC447" t="str">
            <v xml:space="preserve"> - </v>
          </cell>
          <cell r="AD447" t="str">
            <v xml:space="preserve"> - </v>
          </cell>
          <cell r="AE447" t="str">
            <v xml:space="preserve"> - </v>
          </cell>
          <cell r="AF447" t="str">
            <v xml:space="preserve"> - </v>
          </cell>
          <cell r="AG447" t="str">
            <v xml:space="preserve"> - </v>
          </cell>
          <cell r="AH447" t="str">
            <v xml:space="preserve"> - </v>
          </cell>
          <cell r="AI447" t="str">
            <v xml:space="preserve"> - </v>
          </cell>
          <cell r="AJ447" t="str">
            <v xml:space="preserve"> - </v>
          </cell>
          <cell r="AK447" t="str">
            <v xml:space="preserve"> - </v>
          </cell>
          <cell r="AL447" t="str">
            <v xml:space="preserve"> - </v>
          </cell>
          <cell r="AM447" t="str">
            <v xml:space="preserve"> - </v>
          </cell>
          <cell r="AN447" t="str">
            <v xml:space="preserve"> - </v>
          </cell>
          <cell r="AO447" t="str">
            <v xml:space="preserve"> - </v>
          </cell>
          <cell r="AP447" t="str">
            <v xml:space="preserve"> - </v>
          </cell>
          <cell r="AQ447" t="str">
            <v xml:space="preserve"> - </v>
          </cell>
          <cell r="AR447" t="str">
            <v xml:space="preserve"> - </v>
          </cell>
          <cell r="AS447" t="str">
            <v xml:space="preserve"> - </v>
          </cell>
          <cell r="AT447" t="str">
            <v xml:space="preserve"> - </v>
          </cell>
          <cell r="AU447" t="str">
            <v xml:space="preserve"> - </v>
          </cell>
          <cell r="AV447" t="str">
            <v xml:space="preserve"> - </v>
          </cell>
          <cell r="AW447" t="str">
            <v xml:space="preserve"> - </v>
          </cell>
          <cell r="AX447" t="str">
            <v xml:space="preserve"> - </v>
          </cell>
          <cell r="AY447" t="str">
            <v xml:space="preserve"> - </v>
          </cell>
          <cell r="AZ447" t="str">
            <v xml:space="preserve"> - </v>
          </cell>
          <cell r="BA447" t="str">
            <v xml:space="preserve"> - </v>
          </cell>
          <cell r="BB447" t="str">
            <v xml:space="preserve"> - </v>
          </cell>
          <cell r="BC447" t="str">
            <v xml:space="preserve"> - </v>
          </cell>
          <cell r="BD447" t="str">
            <v xml:space="preserve"> - </v>
          </cell>
          <cell r="BE447" t="str">
            <v xml:space="preserve"> - </v>
          </cell>
          <cell r="BF447" t="str">
            <v xml:space="preserve"> - </v>
          </cell>
          <cell r="BG447" t="str">
            <v xml:space="preserve"> - </v>
          </cell>
          <cell r="BH447" t="str">
            <v xml:space="preserve"> - </v>
          </cell>
          <cell r="BI447" t="str">
            <v xml:space="preserve"> - </v>
          </cell>
          <cell r="BJ447" t="str">
            <v xml:space="preserve"> - </v>
          </cell>
          <cell r="BK447" t="str">
            <v xml:space="preserve"> - </v>
          </cell>
          <cell r="BL447" t="str">
            <v xml:space="preserve"> - </v>
          </cell>
          <cell r="BM447" t="str">
            <v xml:space="preserve"> - </v>
          </cell>
          <cell r="BN447" t="str">
            <v xml:space="preserve"> - </v>
          </cell>
        </row>
        <row r="448">
          <cell r="A448" t="str">
            <v xml:space="preserve"> - </v>
          </cell>
          <cell r="B448" t="str">
            <v xml:space="preserve"> - </v>
          </cell>
          <cell r="C448" t="str">
            <v xml:space="preserve"> - </v>
          </cell>
          <cell r="D448" t="str">
            <v xml:space="preserve"> - </v>
          </cell>
          <cell r="E448" t="str">
            <v xml:space="preserve"> - </v>
          </cell>
          <cell r="F448" t="str">
            <v xml:space="preserve"> - </v>
          </cell>
          <cell r="G448" t="str">
            <v xml:space="preserve"> - </v>
          </cell>
          <cell r="H448" t="str">
            <v xml:space="preserve"> - </v>
          </cell>
          <cell r="I448" t="str">
            <v xml:space="preserve"> - </v>
          </cell>
          <cell r="J448" t="str">
            <v xml:space="preserve"> - </v>
          </cell>
          <cell r="K448" t="str">
            <v xml:space="preserve"> - </v>
          </cell>
          <cell r="L448" t="str">
            <v xml:space="preserve"> - </v>
          </cell>
          <cell r="M448" t="str">
            <v xml:space="preserve"> - </v>
          </cell>
          <cell r="N448" t="str">
            <v xml:space="preserve"> - </v>
          </cell>
          <cell r="O448" t="str">
            <v xml:space="preserve"> - </v>
          </cell>
          <cell r="P448" t="str">
            <v xml:space="preserve"> - </v>
          </cell>
          <cell r="Q448" t="str">
            <v xml:space="preserve"> - </v>
          </cell>
          <cell r="R448" t="str">
            <v xml:space="preserve"> - </v>
          </cell>
          <cell r="S448" t="str">
            <v xml:space="preserve"> - </v>
          </cell>
          <cell r="T448" t="str">
            <v xml:space="preserve"> - </v>
          </cell>
          <cell r="U448" t="str">
            <v xml:space="preserve"> - </v>
          </cell>
          <cell r="V448" t="str">
            <v xml:space="preserve"> - </v>
          </cell>
          <cell r="W448" t="str">
            <v xml:space="preserve"> - </v>
          </cell>
          <cell r="X448" t="str">
            <v xml:space="preserve"> - </v>
          </cell>
          <cell r="Y448" t="str">
            <v xml:space="preserve"> - </v>
          </cell>
          <cell r="Z448" t="str">
            <v xml:space="preserve"> - </v>
          </cell>
          <cell r="AA448" t="str">
            <v xml:space="preserve"> - </v>
          </cell>
          <cell r="AB448" t="str">
            <v xml:space="preserve"> - </v>
          </cell>
          <cell r="AC448" t="str">
            <v xml:space="preserve"> - </v>
          </cell>
          <cell r="AD448" t="str">
            <v xml:space="preserve"> - </v>
          </cell>
          <cell r="AE448" t="str">
            <v xml:space="preserve"> - </v>
          </cell>
          <cell r="AF448" t="str">
            <v xml:space="preserve"> - </v>
          </cell>
          <cell r="AG448" t="str">
            <v xml:space="preserve"> - </v>
          </cell>
          <cell r="AH448" t="str">
            <v xml:space="preserve"> - </v>
          </cell>
          <cell r="AI448" t="str">
            <v xml:space="preserve"> - </v>
          </cell>
          <cell r="AJ448" t="str">
            <v xml:space="preserve"> - </v>
          </cell>
          <cell r="AK448" t="str">
            <v xml:space="preserve"> - </v>
          </cell>
          <cell r="AL448" t="str">
            <v xml:space="preserve"> - </v>
          </cell>
          <cell r="AM448" t="str">
            <v xml:space="preserve"> - </v>
          </cell>
          <cell r="AN448" t="str">
            <v xml:space="preserve"> - </v>
          </cell>
          <cell r="AO448" t="str">
            <v xml:space="preserve"> - </v>
          </cell>
          <cell r="AP448" t="str">
            <v xml:space="preserve"> - </v>
          </cell>
          <cell r="AQ448" t="str">
            <v xml:space="preserve"> - </v>
          </cell>
          <cell r="AR448" t="str">
            <v xml:space="preserve"> - </v>
          </cell>
          <cell r="AS448" t="str">
            <v xml:space="preserve"> - </v>
          </cell>
          <cell r="AT448" t="str">
            <v xml:space="preserve"> - </v>
          </cell>
          <cell r="AU448" t="str">
            <v xml:space="preserve"> - </v>
          </cell>
          <cell r="AV448" t="str">
            <v xml:space="preserve"> - </v>
          </cell>
          <cell r="AW448" t="str">
            <v xml:space="preserve"> - </v>
          </cell>
          <cell r="AX448" t="str">
            <v xml:space="preserve"> - </v>
          </cell>
          <cell r="AY448" t="str">
            <v xml:space="preserve"> - </v>
          </cell>
          <cell r="AZ448" t="str">
            <v xml:space="preserve"> - </v>
          </cell>
          <cell r="BA448" t="str">
            <v xml:space="preserve"> - </v>
          </cell>
          <cell r="BB448" t="str">
            <v xml:space="preserve"> - </v>
          </cell>
          <cell r="BC448" t="str">
            <v xml:space="preserve"> - </v>
          </cell>
          <cell r="BD448" t="str">
            <v xml:space="preserve"> - </v>
          </cell>
          <cell r="BE448" t="str">
            <v xml:space="preserve"> - </v>
          </cell>
          <cell r="BF448" t="str">
            <v xml:space="preserve"> - </v>
          </cell>
          <cell r="BG448" t="str">
            <v xml:space="preserve"> - </v>
          </cell>
          <cell r="BH448" t="str">
            <v xml:space="preserve"> - </v>
          </cell>
          <cell r="BI448" t="str">
            <v xml:space="preserve"> - </v>
          </cell>
          <cell r="BJ448" t="str">
            <v xml:space="preserve"> - </v>
          </cell>
          <cell r="BK448" t="str">
            <v xml:space="preserve"> - </v>
          </cell>
          <cell r="BL448" t="str">
            <v xml:space="preserve"> - </v>
          </cell>
          <cell r="BM448" t="str">
            <v xml:space="preserve"> - </v>
          </cell>
          <cell r="BN448" t="str">
            <v xml:space="preserve"> - </v>
          </cell>
        </row>
        <row r="449">
          <cell r="A449" t="str">
            <v xml:space="preserve"> - </v>
          </cell>
          <cell r="B449" t="str">
            <v xml:space="preserve"> - </v>
          </cell>
          <cell r="C449" t="str">
            <v xml:space="preserve"> - </v>
          </cell>
          <cell r="D449" t="str">
            <v xml:space="preserve"> - </v>
          </cell>
          <cell r="E449" t="str">
            <v xml:space="preserve"> - </v>
          </cell>
          <cell r="F449" t="str">
            <v xml:space="preserve"> - </v>
          </cell>
          <cell r="G449" t="str">
            <v xml:space="preserve"> - </v>
          </cell>
          <cell r="H449" t="str">
            <v xml:space="preserve"> - </v>
          </cell>
          <cell r="I449" t="str">
            <v xml:space="preserve"> - </v>
          </cell>
          <cell r="J449" t="str">
            <v xml:space="preserve"> - </v>
          </cell>
          <cell r="K449" t="str">
            <v xml:space="preserve"> - </v>
          </cell>
          <cell r="L449" t="str">
            <v xml:space="preserve"> - </v>
          </cell>
          <cell r="M449" t="str">
            <v xml:space="preserve"> - </v>
          </cell>
          <cell r="N449" t="str">
            <v xml:space="preserve"> - </v>
          </cell>
          <cell r="O449" t="str">
            <v xml:space="preserve"> - </v>
          </cell>
          <cell r="P449" t="str">
            <v xml:space="preserve"> - </v>
          </cell>
          <cell r="Q449" t="str">
            <v xml:space="preserve"> - </v>
          </cell>
          <cell r="R449" t="str">
            <v xml:space="preserve"> - </v>
          </cell>
          <cell r="S449" t="str">
            <v xml:space="preserve"> - </v>
          </cell>
          <cell r="T449" t="str">
            <v xml:space="preserve"> - </v>
          </cell>
          <cell r="U449" t="str">
            <v xml:space="preserve"> - </v>
          </cell>
          <cell r="V449" t="str">
            <v xml:space="preserve"> - </v>
          </cell>
          <cell r="W449" t="str">
            <v xml:space="preserve"> - </v>
          </cell>
          <cell r="X449" t="str">
            <v xml:space="preserve"> - </v>
          </cell>
          <cell r="Y449" t="str">
            <v xml:space="preserve"> - </v>
          </cell>
          <cell r="Z449" t="str">
            <v xml:space="preserve"> - </v>
          </cell>
          <cell r="AA449" t="str">
            <v xml:space="preserve"> - </v>
          </cell>
          <cell r="AB449" t="str">
            <v xml:space="preserve"> - </v>
          </cell>
          <cell r="AC449" t="str">
            <v xml:space="preserve"> - </v>
          </cell>
          <cell r="AD449" t="str">
            <v xml:space="preserve"> - </v>
          </cell>
          <cell r="AE449" t="str">
            <v xml:space="preserve"> - </v>
          </cell>
          <cell r="AF449" t="str">
            <v xml:space="preserve"> - </v>
          </cell>
          <cell r="AG449" t="str">
            <v xml:space="preserve"> - </v>
          </cell>
          <cell r="AH449" t="str">
            <v xml:space="preserve"> - </v>
          </cell>
          <cell r="AI449" t="str">
            <v xml:space="preserve"> - </v>
          </cell>
          <cell r="AJ449" t="str">
            <v xml:space="preserve"> - </v>
          </cell>
          <cell r="AK449" t="str">
            <v xml:space="preserve"> - </v>
          </cell>
          <cell r="AL449" t="str">
            <v xml:space="preserve"> - </v>
          </cell>
          <cell r="AM449" t="str">
            <v xml:space="preserve"> - </v>
          </cell>
          <cell r="AN449" t="str">
            <v xml:space="preserve"> - </v>
          </cell>
          <cell r="AO449" t="str">
            <v xml:space="preserve"> - </v>
          </cell>
          <cell r="AP449" t="str">
            <v xml:space="preserve"> - </v>
          </cell>
          <cell r="AQ449" t="str">
            <v xml:space="preserve"> - </v>
          </cell>
          <cell r="AR449" t="str">
            <v xml:space="preserve"> - </v>
          </cell>
          <cell r="AS449" t="str">
            <v xml:space="preserve"> - </v>
          </cell>
          <cell r="AT449" t="str">
            <v xml:space="preserve"> - </v>
          </cell>
          <cell r="AU449" t="str">
            <v xml:space="preserve"> - </v>
          </cell>
          <cell r="AV449" t="str">
            <v xml:space="preserve"> - </v>
          </cell>
          <cell r="AW449" t="str">
            <v xml:space="preserve"> - </v>
          </cell>
          <cell r="AX449" t="str">
            <v xml:space="preserve"> - </v>
          </cell>
          <cell r="AY449" t="str">
            <v xml:space="preserve"> - </v>
          </cell>
          <cell r="AZ449" t="str">
            <v xml:space="preserve"> - </v>
          </cell>
          <cell r="BA449" t="str">
            <v xml:space="preserve"> - </v>
          </cell>
          <cell r="BB449" t="str">
            <v xml:space="preserve"> - </v>
          </cell>
          <cell r="BC449" t="str">
            <v xml:space="preserve"> - </v>
          </cell>
          <cell r="BD449" t="str">
            <v xml:space="preserve"> - </v>
          </cell>
          <cell r="BE449" t="str">
            <v xml:space="preserve"> - </v>
          </cell>
          <cell r="BF449" t="str">
            <v xml:space="preserve"> - </v>
          </cell>
          <cell r="BG449" t="str">
            <v xml:space="preserve"> - </v>
          </cell>
          <cell r="BH449" t="str">
            <v xml:space="preserve"> - </v>
          </cell>
          <cell r="BI449" t="str">
            <v xml:space="preserve"> - </v>
          </cell>
          <cell r="BJ449" t="str">
            <v xml:space="preserve"> - </v>
          </cell>
          <cell r="BK449" t="str">
            <v xml:space="preserve"> - </v>
          </cell>
          <cell r="BL449" t="str">
            <v xml:space="preserve"> - </v>
          </cell>
          <cell r="BM449" t="str">
            <v xml:space="preserve"> - </v>
          </cell>
          <cell r="BN449" t="str">
            <v xml:space="preserve"> - </v>
          </cell>
        </row>
        <row r="450">
          <cell r="A450" t="str">
            <v xml:space="preserve"> - </v>
          </cell>
          <cell r="B450" t="str">
            <v xml:space="preserve"> - </v>
          </cell>
          <cell r="C450" t="str">
            <v xml:space="preserve"> - </v>
          </cell>
          <cell r="D450" t="str">
            <v xml:space="preserve"> - </v>
          </cell>
          <cell r="E450" t="str">
            <v xml:space="preserve"> - </v>
          </cell>
          <cell r="F450" t="str">
            <v xml:space="preserve"> - </v>
          </cell>
          <cell r="G450" t="str">
            <v xml:space="preserve"> - </v>
          </cell>
          <cell r="H450" t="str">
            <v xml:space="preserve"> - </v>
          </cell>
          <cell r="I450" t="str">
            <v xml:space="preserve"> - </v>
          </cell>
          <cell r="J450" t="str">
            <v xml:space="preserve"> - </v>
          </cell>
          <cell r="K450" t="str">
            <v xml:space="preserve"> - </v>
          </cell>
          <cell r="L450" t="str">
            <v xml:space="preserve"> - </v>
          </cell>
          <cell r="M450" t="str">
            <v xml:space="preserve"> - </v>
          </cell>
          <cell r="N450" t="str">
            <v xml:space="preserve"> - </v>
          </cell>
          <cell r="O450" t="str">
            <v xml:space="preserve"> - </v>
          </cell>
          <cell r="P450" t="str">
            <v xml:space="preserve"> - </v>
          </cell>
          <cell r="Q450" t="str">
            <v xml:space="preserve"> - </v>
          </cell>
          <cell r="R450" t="str">
            <v xml:space="preserve"> - </v>
          </cell>
          <cell r="S450" t="str">
            <v xml:space="preserve"> - </v>
          </cell>
          <cell r="T450" t="str">
            <v xml:space="preserve"> - </v>
          </cell>
          <cell r="U450" t="str">
            <v xml:space="preserve"> - </v>
          </cell>
          <cell r="V450" t="str">
            <v xml:space="preserve"> - </v>
          </cell>
          <cell r="W450" t="str">
            <v xml:space="preserve"> - </v>
          </cell>
          <cell r="X450" t="str">
            <v xml:space="preserve"> - </v>
          </cell>
          <cell r="Y450" t="str">
            <v xml:space="preserve"> - </v>
          </cell>
          <cell r="Z450" t="str">
            <v xml:space="preserve"> - </v>
          </cell>
          <cell r="AA450" t="str">
            <v xml:space="preserve"> - </v>
          </cell>
          <cell r="AB450" t="str">
            <v xml:space="preserve"> - </v>
          </cell>
          <cell r="AC450" t="str">
            <v xml:space="preserve"> - </v>
          </cell>
          <cell r="AD450" t="str">
            <v xml:space="preserve"> - </v>
          </cell>
          <cell r="AE450" t="str">
            <v xml:space="preserve"> - </v>
          </cell>
          <cell r="AF450" t="str">
            <v xml:space="preserve"> - </v>
          </cell>
          <cell r="AG450" t="str">
            <v xml:space="preserve"> - </v>
          </cell>
          <cell r="AH450" t="str">
            <v xml:space="preserve"> - </v>
          </cell>
          <cell r="AI450" t="str">
            <v xml:space="preserve"> - </v>
          </cell>
          <cell r="AJ450" t="str">
            <v xml:space="preserve"> - </v>
          </cell>
          <cell r="AK450" t="str">
            <v xml:space="preserve"> - </v>
          </cell>
          <cell r="AL450" t="str">
            <v xml:space="preserve"> - </v>
          </cell>
          <cell r="AM450" t="str">
            <v xml:space="preserve"> - </v>
          </cell>
          <cell r="AN450" t="str">
            <v xml:space="preserve"> - </v>
          </cell>
          <cell r="AO450" t="str">
            <v xml:space="preserve"> - </v>
          </cell>
          <cell r="AP450" t="str">
            <v xml:space="preserve"> - </v>
          </cell>
          <cell r="AQ450" t="str">
            <v xml:space="preserve"> - </v>
          </cell>
          <cell r="AR450" t="str">
            <v xml:space="preserve"> - </v>
          </cell>
          <cell r="AS450" t="str">
            <v xml:space="preserve"> - </v>
          </cell>
          <cell r="AT450" t="str">
            <v xml:space="preserve"> - </v>
          </cell>
          <cell r="AU450" t="str">
            <v xml:space="preserve"> - </v>
          </cell>
          <cell r="AV450" t="str">
            <v xml:space="preserve"> - </v>
          </cell>
          <cell r="AW450" t="str">
            <v xml:space="preserve"> - </v>
          </cell>
          <cell r="AX450" t="str">
            <v xml:space="preserve"> - </v>
          </cell>
          <cell r="AY450" t="str">
            <v xml:space="preserve"> - </v>
          </cell>
          <cell r="AZ450" t="str">
            <v xml:space="preserve"> - </v>
          </cell>
          <cell r="BA450" t="str">
            <v xml:space="preserve"> - </v>
          </cell>
          <cell r="BB450" t="str">
            <v xml:space="preserve"> - </v>
          </cell>
          <cell r="BC450" t="str">
            <v xml:space="preserve"> - </v>
          </cell>
          <cell r="BD450" t="str">
            <v xml:space="preserve"> - </v>
          </cell>
          <cell r="BE450" t="str">
            <v xml:space="preserve"> - </v>
          </cell>
          <cell r="BF450" t="str">
            <v xml:space="preserve"> - </v>
          </cell>
          <cell r="BG450" t="str">
            <v xml:space="preserve"> - </v>
          </cell>
          <cell r="BH450" t="str">
            <v xml:space="preserve"> - </v>
          </cell>
          <cell r="BI450" t="str">
            <v xml:space="preserve"> - </v>
          </cell>
          <cell r="BJ450" t="str">
            <v xml:space="preserve"> - </v>
          </cell>
          <cell r="BK450" t="str">
            <v xml:space="preserve"> - </v>
          </cell>
          <cell r="BL450" t="str">
            <v xml:space="preserve"> - </v>
          </cell>
          <cell r="BM450" t="str">
            <v xml:space="preserve"> - </v>
          </cell>
          <cell r="BN450" t="str">
            <v xml:space="preserve"> - </v>
          </cell>
        </row>
        <row r="451">
          <cell r="A451" t="str">
            <v xml:space="preserve"> - </v>
          </cell>
          <cell r="B451" t="str">
            <v xml:space="preserve"> - </v>
          </cell>
          <cell r="C451" t="str">
            <v xml:space="preserve"> - </v>
          </cell>
          <cell r="D451" t="str">
            <v xml:space="preserve"> - </v>
          </cell>
          <cell r="E451" t="str">
            <v xml:space="preserve"> - </v>
          </cell>
          <cell r="F451" t="str">
            <v xml:space="preserve"> - </v>
          </cell>
          <cell r="G451" t="str">
            <v xml:space="preserve"> - </v>
          </cell>
          <cell r="H451" t="str">
            <v xml:space="preserve"> - </v>
          </cell>
          <cell r="I451" t="str">
            <v xml:space="preserve"> - </v>
          </cell>
          <cell r="J451" t="str">
            <v xml:space="preserve"> - </v>
          </cell>
          <cell r="K451" t="str">
            <v xml:space="preserve"> - </v>
          </cell>
          <cell r="L451" t="str">
            <v xml:space="preserve"> - </v>
          </cell>
          <cell r="M451" t="str">
            <v xml:space="preserve"> - </v>
          </cell>
          <cell r="N451" t="str">
            <v xml:space="preserve"> - </v>
          </cell>
          <cell r="O451" t="str">
            <v xml:space="preserve"> - </v>
          </cell>
          <cell r="P451" t="str">
            <v xml:space="preserve"> - </v>
          </cell>
          <cell r="Q451" t="str">
            <v xml:space="preserve"> - </v>
          </cell>
          <cell r="R451" t="str">
            <v xml:space="preserve"> - </v>
          </cell>
          <cell r="S451" t="str">
            <v xml:space="preserve"> - </v>
          </cell>
          <cell r="T451" t="str">
            <v xml:space="preserve"> - </v>
          </cell>
          <cell r="U451" t="str">
            <v xml:space="preserve"> - </v>
          </cell>
          <cell r="V451" t="str">
            <v xml:space="preserve"> - </v>
          </cell>
          <cell r="W451" t="str">
            <v xml:space="preserve"> - </v>
          </cell>
          <cell r="X451" t="str">
            <v xml:space="preserve"> - </v>
          </cell>
          <cell r="Y451" t="str">
            <v xml:space="preserve"> - </v>
          </cell>
          <cell r="Z451" t="str">
            <v xml:space="preserve"> - </v>
          </cell>
          <cell r="AA451" t="str">
            <v xml:space="preserve"> - </v>
          </cell>
          <cell r="AB451" t="str">
            <v xml:space="preserve"> - </v>
          </cell>
          <cell r="AC451" t="str">
            <v xml:space="preserve"> - </v>
          </cell>
          <cell r="AD451" t="str">
            <v xml:space="preserve"> - </v>
          </cell>
          <cell r="AE451" t="str">
            <v xml:space="preserve"> - </v>
          </cell>
          <cell r="AF451" t="str">
            <v xml:space="preserve"> - </v>
          </cell>
          <cell r="AG451" t="str">
            <v xml:space="preserve"> - </v>
          </cell>
          <cell r="AH451" t="str">
            <v xml:space="preserve"> - </v>
          </cell>
          <cell r="AI451" t="str">
            <v xml:space="preserve"> - </v>
          </cell>
          <cell r="AJ451" t="str">
            <v xml:space="preserve"> - </v>
          </cell>
          <cell r="AK451" t="str">
            <v xml:space="preserve"> - </v>
          </cell>
          <cell r="AL451" t="str">
            <v xml:space="preserve"> - </v>
          </cell>
          <cell r="AM451" t="str">
            <v xml:space="preserve"> - </v>
          </cell>
          <cell r="AN451" t="str">
            <v xml:space="preserve"> - </v>
          </cell>
          <cell r="AO451" t="str">
            <v xml:space="preserve"> - </v>
          </cell>
          <cell r="AP451" t="str">
            <v xml:space="preserve"> - </v>
          </cell>
          <cell r="AQ451" t="str">
            <v xml:space="preserve"> - </v>
          </cell>
          <cell r="AR451" t="str">
            <v xml:space="preserve"> - </v>
          </cell>
          <cell r="AS451" t="str">
            <v xml:space="preserve"> - </v>
          </cell>
          <cell r="AT451" t="str">
            <v xml:space="preserve"> - </v>
          </cell>
          <cell r="AU451" t="str">
            <v xml:space="preserve"> - </v>
          </cell>
          <cell r="AV451" t="str">
            <v xml:space="preserve"> - </v>
          </cell>
          <cell r="AW451" t="str">
            <v xml:space="preserve"> - </v>
          </cell>
          <cell r="AX451" t="str">
            <v xml:space="preserve"> - </v>
          </cell>
          <cell r="AY451" t="str">
            <v xml:space="preserve"> - </v>
          </cell>
          <cell r="AZ451" t="str">
            <v xml:space="preserve"> - </v>
          </cell>
          <cell r="BA451" t="str">
            <v xml:space="preserve"> - </v>
          </cell>
          <cell r="BB451" t="str">
            <v xml:space="preserve"> - </v>
          </cell>
          <cell r="BC451" t="str">
            <v xml:space="preserve"> - </v>
          </cell>
          <cell r="BD451" t="str">
            <v xml:space="preserve"> - </v>
          </cell>
          <cell r="BE451" t="str">
            <v xml:space="preserve"> - </v>
          </cell>
          <cell r="BF451" t="str">
            <v xml:space="preserve"> - </v>
          </cell>
          <cell r="BG451" t="str">
            <v xml:space="preserve"> - </v>
          </cell>
          <cell r="BH451" t="str">
            <v xml:space="preserve"> - </v>
          </cell>
          <cell r="BI451" t="str">
            <v xml:space="preserve"> - </v>
          </cell>
          <cell r="BJ451" t="str">
            <v xml:space="preserve"> - </v>
          </cell>
          <cell r="BK451" t="str">
            <v xml:space="preserve"> - </v>
          </cell>
          <cell r="BL451" t="str">
            <v xml:space="preserve"> - </v>
          </cell>
          <cell r="BM451" t="str">
            <v xml:space="preserve"> - </v>
          </cell>
          <cell r="BN451" t="str">
            <v xml:space="preserve"> - </v>
          </cell>
        </row>
        <row r="452">
          <cell r="A452" t="str">
            <v xml:space="preserve"> - </v>
          </cell>
          <cell r="B452" t="str">
            <v xml:space="preserve"> - </v>
          </cell>
          <cell r="C452" t="str">
            <v xml:space="preserve"> - </v>
          </cell>
          <cell r="D452" t="str">
            <v xml:space="preserve"> - </v>
          </cell>
          <cell r="E452" t="str">
            <v xml:space="preserve"> - </v>
          </cell>
          <cell r="F452" t="str">
            <v xml:space="preserve"> - </v>
          </cell>
          <cell r="G452" t="str">
            <v xml:space="preserve"> - </v>
          </cell>
          <cell r="H452" t="str">
            <v xml:space="preserve"> - </v>
          </cell>
          <cell r="I452" t="str">
            <v xml:space="preserve"> - </v>
          </cell>
          <cell r="J452" t="str">
            <v xml:space="preserve"> - </v>
          </cell>
          <cell r="K452" t="str">
            <v xml:space="preserve"> - </v>
          </cell>
          <cell r="L452" t="str">
            <v xml:space="preserve"> - </v>
          </cell>
          <cell r="M452" t="str">
            <v xml:space="preserve"> - </v>
          </cell>
          <cell r="N452" t="str">
            <v xml:space="preserve"> - </v>
          </cell>
          <cell r="O452" t="str">
            <v xml:space="preserve"> - </v>
          </cell>
          <cell r="P452" t="str">
            <v xml:space="preserve"> - </v>
          </cell>
          <cell r="Q452" t="str">
            <v xml:space="preserve"> - </v>
          </cell>
          <cell r="R452" t="str">
            <v xml:space="preserve"> - </v>
          </cell>
          <cell r="S452" t="str">
            <v xml:space="preserve"> - </v>
          </cell>
          <cell r="T452" t="str">
            <v xml:space="preserve"> - </v>
          </cell>
          <cell r="U452" t="str">
            <v xml:space="preserve"> - </v>
          </cell>
          <cell r="V452" t="str">
            <v xml:space="preserve"> - </v>
          </cell>
          <cell r="W452" t="str">
            <v xml:space="preserve"> - </v>
          </cell>
          <cell r="X452" t="str">
            <v xml:space="preserve"> - </v>
          </cell>
          <cell r="Y452" t="str">
            <v xml:space="preserve"> - </v>
          </cell>
          <cell r="Z452" t="str">
            <v xml:space="preserve"> - </v>
          </cell>
          <cell r="AA452" t="str">
            <v xml:space="preserve"> - </v>
          </cell>
          <cell r="AB452" t="str">
            <v xml:space="preserve"> - </v>
          </cell>
          <cell r="AC452" t="str">
            <v xml:space="preserve"> - </v>
          </cell>
          <cell r="AD452" t="str">
            <v xml:space="preserve"> - </v>
          </cell>
          <cell r="AE452" t="str">
            <v xml:space="preserve"> - </v>
          </cell>
          <cell r="AF452" t="str">
            <v xml:space="preserve"> - </v>
          </cell>
          <cell r="AG452" t="str">
            <v xml:space="preserve"> - </v>
          </cell>
          <cell r="AH452" t="str">
            <v xml:space="preserve"> - </v>
          </cell>
          <cell r="AI452" t="str">
            <v xml:space="preserve"> - </v>
          </cell>
          <cell r="AJ452" t="str">
            <v xml:space="preserve"> - </v>
          </cell>
          <cell r="AK452" t="str">
            <v xml:space="preserve"> - </v>
          </cell>
          <cell r="AL452" t="str">
            <v xml:space="preserve"> - </v>
          </cell>
          <cell r="AM452" t="str">
            <v xml:space="preserve"> - </v>
          </cell>
          <cell r="AN452" t="str">
            <v xml:space="preserve"> - </v>
          </cell>
          <cell r="AO452" t="str">
            <v xml:space="preserve"> - </v>
          </cell>
          <cell r="AP452" t="str">
            <v xml:space="preserve"> - </v>
          </cell>
          <cell r="AQ452" t="str">
            <v xml:space="preserve"> - </v>
          </cell>
          <cell r="AR452" t="str">
            <v xml:space="preserve"> - </v>
          </cell>
          <cell r="AS452" t="str">
            <v xml:space="preserve"> - </v>
          </cell>
          <cell r="AT452" t="str">
            <v xml:space="preserve"> - </v>
          </cell>
          <cell r="AU452" t="str">
            <v xml:space="preserve"> - </v>
          </cell>
          <cell r="AV452" t="str">
            <v xml:space="preserve"> - </v>
          </cell>
          <cell r="AW452" t="str">
            <v xml:space="preserve"> - </v>
          </cell>
          <cell r="AX452" t="str">
            <v xml:space="preserve"> - </v>
          </cell>
          <cell r="AY452" t="str">
            <v xml:space="preserve"> - </v>
          </cell>
          <cell r="AZ452" t="str">
            <v xml:space="preserve"> - </v>
          </cell>
          <cell r="BA452" t="str">
            <v xml:space="preserve"> - </v>
          </cell>
          <cell r="BB452" t="str">
            <v xml:space="preserve"> - </v>
          </cell>
          <cell r="BC452" t="str">
            <v xml:space="preserve"> - </v>
          </cell>
          <cell r="BD452" t="str">
            <v xml:space="preserve"> - </v>
          </cell>
          <cell r="BE452" t="str">
            <v xml:space="preserve"> - </v>
          </cell>
          <cell r="BF452" t="str">
            <v xml:space="preserve"> - </v>
          </cell>
          <cell r="BG452" t="str">
            <v xml:space="preserve"> - </v>
          </cell>
          <cell r="BH452" t="str">
            <v xml:space="preserve"> - </v>
          </cell>
          <cell r="BI452" t="str">
            <v xml:space="preserve"> - </v>
          </cell>
          <cell r="BJ452" t="str">
            <v xml:space="preserve"> - </v>
          </cell>
          <cell r="BK452" t="str">
            <v xml:space="preserve"> - </v>
          </cell>
          <cell r="BL452" t="str">
            <v xml:space="preserve"> - </v>
          </cell>
          <cell r="BM452" t="str">
            <v xml:space="preserve"> - </v>
          </cell>
          <cell r="BN452" t="str">
            <v xml:space="preserve"> - </v>
          </cell>
        </row>
        <row r="453">
          <cell r="A453" t="str">
            <v xml:space="preserve"> - </v>
          </cell>
          <cell r="B453" t="str">
            <v xml:space="preserve"> - </v>
          </cell>
          <cell r="C453" t="str">
            <v xml:space="preserve"> - </v>
          </cell>
          <cell r="D453" t="str">
            <v xml:space="preserve"> - </v>
          </cell>
          <cell r="E453" t="str">
            <v xml:space="preserve"> - </v>
          </cell>
          <cell r="F453" t="str">
            <v xml:space="preserve"> - </v>
          </cell>
          <cell r="G453" t="str">
            <v xml:space="preserve"> - </v>
          </cell>
          <cell r="H453" t="str">
            <v xml:space="preserve"> - </v>
          </cell>
          <cell r="I453" t="str">
            <v xml:space="preserve"> - </v>
          </cell>
          <cell r="J453" t="str">
            <v xml:space="preserve"> - </v>
          </cell>
          <cell r="K453" t="str">
            <v xml:space="preserve"> - </v>
          </cell>
          <cell r="L453" t="str">
            <v xml:space="preserve"> - </v>
          </cell>
          <cell r="M453" t="str">
            <v xml:space="preserve"> - </v>
          </cell>
          <cell r="N453" t="str">
            <v xml:space="preserve"> - </v>
          </cell>
          <cell r="O453" t="str">
            <v xml:space="preserve"> - </v>
          </cell>
          <cell r="P453" t="str">
            <v xml:space="preserve"> - </v>
          </cell>
          <cell r="Q453" t="str">
            <v xml:space="preserve"> - </v>
          </cell>
          <cell r="R453" t="str">
            <v xml:space="preserve"> - </v>
          </cell>
          <cell r="S453" t="str">
            <v xml:space="preserve"> - </v>
          </cell>
          <cell r="T453" t="str">
            <v xml:space="preserve"> - </v>
          </cell>
          <cell r="U453" t="str">
            <v xml:space="preserve"> - </v>
          </cell>
          <cell r="V453" t="str">
            <v xml:space="preserve"> - </v>
          </cell>
          <cell r="W453" t="str">
            <v xml:space="preserve"> - </v>
          </cell>
          <cell r="X453" t="str">
            <v xml:space="preserve"> - </v>
          </cell>
          <cell r="Y453" t="str">
            <v xml:space="preserve"> - </v>
          </cell>
          <cell r="Z453" t="str">
            <v xml:space="preserve"> - </v>
          </cell>
          <cell r="AA453" t="str">
            <v xml:space="preserve"> - </v>
          </cell>
          <cell r="AB453" t="str">
            <v xml:space="preserve"> - </v>
          </cell>
          <cell r="AC453" t="str">
            <v xml:space="preserve"> - </v>
          </cell>
          <cell r="AD453" t="str">
            <v xml:space="preserve"> - </v>
          </cell>
          <cell r="AE453" t="str">
            <v xml:space="preserve"> - </v>
          </cell>
          <cell r="AF453" t="str">
            <v xml:space="preserve"> - </v>
          </cell>
          <cell r="AG453" t="str">
            <v xml:space="preserve"> - </v>
          </cell>
          <cell r="AH453" t="str">
            <v xml:space="preserve"> - </v>
          </cell>
          <cell r="AI453" t="str">
            <v xml:space="preserve"> - </v>
          </cell>
          <cell r="AJ453" t="str">
            <v xml:space="preserve"> - </v>
          </cell>
          <cell r="AK453" t="str">
            <v xml:space="preserve"> - </v>
          </cell>
          <cell r="AL453" t="str">
            <v xml:space="preserve"> - </v>
          </cell>
          <cell r="AM453" t="str">
            <v xml:space="preserve"> - </v>
          </cell>
          <cell r="AN453" t="str">
            <v xml:space="preserve"> - </v>
          </cell>
          <cell r="AO453" t="str">
            <v xml:space="preserve"> - </v>
          </cell>
          <cell r="AP453" t="str">
            <v xml:space="preserve"> - </v>
          </cell>
          <cell r="AQ453" t="str">
            <v xml:space="preserve"> - </v>
          </cell>
          <cell r="AR453" t="str">
            <v xml:space="preserve"> - </v>
          </cell>
          <cell r="AS453" t="str">
            <v xml:space="preserve"> - </v>
          </cell>
          <cell r="AT453" t="str">
            <v xml:space="preserve"> - </v>
          </cell>
          <cell r="AU453" t="str">
            <v xml:space="preserve"> - </v>
          </cell>
          <cell r="AV453" t="str">
            <v xml:space="preserve"> - </v>
          </cell>
          <cell r="AW453" t="str">
            <v xml:space="preserve"> - </v>
          </cell>
          <cell r="AX453" t="str">
            <v xml:space="preserve"> - </v>
          </cell>
          <cell r="AY453" t="str">
            <v xml:space="preserve"> - </v>
          </cell>
          <cell r="AZ453" t="str">
            <v xml:space="preserve"> - </v>
          </cell>
          <cell r="BA453" t="str">
            <v xml:space="preserve"> - </v>
          </cell>
          <cell r="BB453" t="str">
            <v xml:space="preserve"> - </v>
          </cell>
          <cell r="BC453" t="str">
            <v xml:space="preserve"> - </v>
          </cell>
          <cell r="BD453" t="str">
            <v xml:space="preserve"> - </v>
          </cell>
          <cell r="BE453" t="str">
            <v xml:space="preserve"> - </v>
          </cell>
          <cell r="BF453" t="str">
            <v xml:space="preserve"> - </v>
          </cell>
          <cell r="BG453" t="str">
            <v xml:space="preserve"> - </v>
          </cell>
          <cell r="BH453" t="str">
            <v xml:space="preserve"> - </v>
          </cell>
          <cell r="BI453" t="str">
            <v xml:space="preserve"> - </v>
          </cell>
          <cell r="BJ453" t="str">
            <v xml:space="preserve"> - </v>
          </cell>
          <cell r="BK453" t="str">
            <v xml:space="preserve"> - </v>
          </cell>
          <cell r="BL453" t="str">
            <v xml:space="preserve"> - </v>
          </cell>
          <cell r="BM453" t="str">
            <v xml:space="preserve"> - </v>
          </cell>
          <cell r="BN453" t="str">
            <v xml:space="preserve"> - </v>
          </cell>
        </row>
        <row r="454">
          <cell r="A454" t="str">
            <v xml:space="preserve"> - </v>
          </cell>
          <cell r="B454" t="str">
            <v xml:space="preserve"> - </v>
          </cell>
          <cell r="C454" t="str">
            <v xml:space="preserve"> - </v>
          </cell>
          <cell r="D454" t="str">
            <v xml:space="preserve"> - </v>
          </cell>
          <cell r="E454" t="str">
            <v xml:space="preserve"> - </v>
          </cell>
          <cell r="F454" t="str">
            <v xml:space="preserve"> - </v>
          </cell>
          <cell r="G454" t="str">
            <v xml:space="preserve"> - </v>
          </cell>
          <cell r="H454" t="str">
            <v xml:space="preserve"> - </v>
          </cell>
          <cell r="I454" t="str">
            <v xml:space="preserve"> - </v>
          </cell>
          <cell r="J454" t="str">
            <v xml:space="preserve"> - </v>
          </cell>
          <cell r="K454" t="str">
            <v xml:space="preserve"> - </v>
          </cell>
          <cell r="L454" t="str">
            <v xml:space="preserve"> - </v>
          </cell>
          <cell r="M454" t="str">
            <v xml:space="preserve"> - </v>
          </cell>
          <cell r="N454" t="str">
            <v xml:space="preserve"> - </v>
          </cell>
          <cell r="O454" t="str">
            <v xml:space="preserve"> - </v>
          </cell>
          <cell r="P454" t="str">
            <v xml:space="preserve"> - </v>
          </cell>
          <cell r="Q454" t="str">
            <v xml:space="preserve"> - </v>
          </cell>
          <cell r="R454" t="str">
            <v xml:space="preserve"> - </v>
          </cell>
          <cell r="S454" t="str">
            <v xml:space="preserve"> - </v>
          </cell>
          <cell r="T454" t="str">
            <v xml:space="preserve"> - </v>
          </cell>
          <cell r="U454" t="str">
            <v xml:space="preserve"> - </v>
          </cell>
          <cell r="V454" t="str">
            <v xml:space="preserve"> - </v>
          </cell>
          <cell r="W454" t="str">
            <v xml:space="preserve"> - </v>
          </cell>
          <cell r="X454" t="str">
            <v xml:space="preserve"> - </v>
          </cell>
          <cell r="Y454" t="str">
            <v xml:space="preserve"> - </v>
          </cell>
          <cell r="Z454" t="str">
            <v xml:space="preserve"> - </v>
          </cell>
          <cell r="AA454" t="str">
            <v xml:space="preserve"> - </v>
          </cell>
          <cell r="AB454" t="str">
            <v xml:space="preserve"> - </v>
          </cell>
          <cell r="AC454" t="str">
            <v xml:space="preserve"> - </v>
          </cell>
          <cell r="AD454" t="str">
            <v xml:space="preserve"> - </v>
          </cell>
          <cell r="AE454" t="str">
            <v xml:space="preserve"> - </v>
          </cell>
          <cell r="AF454" t="str">
            <v xml:space="preserve"> - </v>
          </cell>
          <cell r="AG454" t="str">
            <v xml:space="preserve"> - </v>
          </cell>
          <cell r="AH454" t="str">
            <v xml:space="preserve"> - </v>
          </cell>
          <cell r="AI454" t="str">
            <v xml:space="preserve"> - </v>
          </cell>
          <cell r="AJ454" t="str">
            <v xml:space="preserve"> - </v>
          </cell>
          <cell r="AK454" t="str">
            <v xml:space="preserve"> - </v>
          </cell>
          <cell r="AL454" t="str">
            <v xml:space="preserve"> - </v>
          </cell>
          <cell r="AM454" t="str">
            <v xml:space="preserve"> - </v>
          </cell>
          <cell r="AN454" t="str">
            <v xml:space="preserve"> - </v>
          </cell>
          <cell r="AO454" t="str">
            <v xml:space="preserve"> - </v>
          </cell>
          <cell r="AP454" t="str">
            <v xml:space="preserve"> - </v>
          </cell>
          <cell r="AQ454" t="str">
            <v xml:space="preserve"> - </v>
          </cell>
          <cell r="AR454" t="str">
            <v xml:space="preserve"> - </v>
          </cell>
          <cell r="AS454" t="str">
            <v xml:space="preserve"> - </v>
          </cell>
          <cell r="AT454" t="str">
            <v xml:space="preserve"> - </v>
          </cell>
          <cell r="AU454" t="str">
            <v xml:space="preserve"> - </v>
          </cell>
          <cell r="AV454" t="str">
            <v xml:space="preserve"> - </v>
          </cell>
          <cell r="AW454" t="str">
            <v xml:space="preserve"> - </v>
          </cell>
          <cell r="AX454" t="str">
            <v xml:space="preserve"> - </v>
          </cell>
          <cell r="AY454" t="str">
            <v xml:space="preserve"> - </v>
          </cell>
          <cell r="AZ454" t="str">
            <v xml:space="preserve"> - </v>
          </cell>
          <cell r="BA454" t="str">
            <v xml:space="preserve"> - </v>
          </cell>
          <cell r="BB454" t="str">
            <v xml:space="preserve"> - </v>
          </cell>
          <cell r="BC454" t="str">
            <v xml:space="preserve"> - </v>
          </cell>
          <cell r="BD454" t="str">
            <v xml:space="preserve"> - </v>
          </cell>
          <cell r="BE454" t="str">
            <v xml:space="preserve"> - </v>
          </cell>
          <cell r="BF454" t="str">
            <v xml:space="preserve"> - </v>
          </cell>
          <cell r="BG454" t="str">
            <v xml:space="preserve"> - </v>
          </cell>
          <cell r="BH454" t="str">
            <v xml:space="preserve"> - </v>
          </cell>
          <cell r="BI454" t="str">
            <v xml:space="preserve"> - </v>
          </cell>
          <cell r="BJ454" t="str">
            <v xml:space="preserve"> - </v>
          </cell>
          <cell r="BK454" t="str">
            <v xml:space="preserve"> - </v>
          </cell>
          <cell r="BL454" t="str">
            <v xml:space="preserve"> - </v>
          </cell>
          <cell r="BM454" t="str">
            <v xml:space="preserve"> - </v>
          </cell>
          <cell r="BN454" t="str">
            <v xml:space="preserve"> - </v>
          </cell>
        </row>
        <row r="455">
          <cell r="A455" t="str">
            <v xml:space="preserve"> - </v>
          </cell>
          <cell r="B455" t="str">
            <v xml:space="preserve"> - </v>
          </cell>
          <cell r="C455" t="str">
            <v xml:space="preserve"> - </v>
          </cell>
          <cell r="D455" t="str">
            <v xml:space="preserve"> - </v>
          </cell>
          <cell r="E455" t="str">
            <v xml:space="preserve"> - </v>
          </cell>
          <cell r="F455" t="str">
            <v xml:space="preserve"> - </v>
          </cell>
          <cell r="G455" t="str">
            <v xml:space="preserve"> - </v>
          </cell>
          <cell r="H455" t="str">
            <v xml:space="preserve"> - </v>
          </cell>
          <cell r="I455" t="str">
            <v xml:space="preserve"> - </v>
          </cell>
          <cell r="J455" t="str">
            <v xml:space="preserve"> - </v>
          </cell>
          <cell r="K455" t="str">
            <v xml:space="preserve"> - </v>
          </cell>
          <cell r="L455" t="str">
            <v xml:space="preserve"> - </v>
          </cell>
          <cell r="M455" t="str">
            <v xml:space="preserve"> - </v>
          </cell>
          <cell r="N455" t="str">
            <v xml:space="preserve"> - </v>
          </cell>
          <cell r="O455" t="str">
            <v xml:space="preserve"> - </v>
          </cell>
          <cell r="P455" t="str">
            <v xml:space="preserve"> - </v>
          </cell>
          <cell r="Q455" t="str">
            <v xml:space="preserve"> - </v>
          </cell>
          <cell r="R455" t="str">
            <v xml:space="preserve"> - </v>
          </cell>
          <cell r="S455" t="str">
            <v xml:space="preserve"> - </v>
          </cell>
          <cell r="T455" t="str">
            <v xml:space="preserve"> - </v>
          </cell>
          <cell r="U455" t="str">
            <v xml:space="preserve"> - </v>
          </cell>
          <cell r="V455" t="str">
            <v xml:space="preserve"> - </v>
          </cell>
          <cell r="W455" t="str">
            <v xml:space="preserve"> - </v>
          </cell>
          <cell r="X455" t="str">
            <v xml:space="preserve"> - </v>
          </cell>
          <cell r="Y455" t="str">
            <v xml:space="preserve"> - </v>
          </cell>
          <cell r="Z455" t="str">
            <v xml:space="preserve"> - </v>
          </cell>
          <cell r="AA455" t="str">
            <v xml:space="preserve"> - </v>
          </cell>
          <cell r="AB455" t="str">
            <v xml:space="preserve"> - </v>
          </cell>
          <cell r="AC455" t="str">
            <v xml:space="preserve"> - </v>
          </cell>
          <cell r="AD455" t="str">
            <v xml:space="preserve"> - </v>
          </cell>
          <cell r="AE455" t="str">
            <v xml:space="preserve"> - </v>
          </cell>
          <cell r="AF455" t="str">
            <v xml:space="preserve"> - </v>
          </cell>
          <cell r="AG455" t="str">
            <v xml:space="preserve"> - </v>
          </cell>
          <cell r="AH455" t="str">
            <v xml:space="preserve"> - </v>
          </cell>
          <cell r="AI455" t="str">
            <v xml:space="preserve"> - </v>
          </cell>
          <cell r="AJ455" t="str">
            <v xml:space="preserve"> - </v>
          </cell>
          <cell r="AK455" t="str">
            <v xml:space="preserve"> - </v>
          </cell>
          <cell r="AL455" t="str">
            <v xml:space="preserve"> - </v>
          </cell>
          <cell r="AM455" t="str">
            <v xml:space="preserve"> - </v>
          </cell>
          <cell r="AN455" t="str">
            <v xml:space="preserve"> - </v>
          </cell>
          <cell r="AO455" t="str">
            <v xml:space="preserve"> - </v>
          </cell>
          <cell r="AP455" t="str">
            <v xml:space="preserve"> - </v>
          </cell>
          <cell r="AQ455" t="str">
            <v xml:space="preserve"> - </v>
          </cell>
          <cell r="AR455" t="str">
            <v xml:space="preserve"> - </v>
          </cell>
          <cell r="AS455" t="str">
            <v xml:space="preserve"> - </v>
          </cell>
          <cell r="AT455" t="str">
            <v xml:space="preserve"> - </v>
          </cell>
          <cell r="AU455" t="str">
            <v xml:space="preserve"> - </v>
          </cell>
          <cell r="AV455" t="str">
            <v xml:space="preserve"> - </v>
          </cell>
          <cell r="AW455" t="str">
            <v xml:space="preserve"> - </v>
          </cell>
          <cell r="AX455" t="str">
            <v xml:space="preserve"> - </v>
          </cell>
          <cell r="AY455" t="str">
            <v xml:space="preserve"> - </v>
          </cell>
          <cell r="AZ455" t="str">
            <v xml:space="preserve"> - </v>
          </cell>
          <cell r="BA455" t="str">
            <v xml:space="preserve"> - </v>
          </cell>
          <cell r="BB455" t="str">
            <v xml:space="preserve"> - </v>
          </cell>
          <cell r="BC455" t="str">
            <v xml:space="preserve"> - </v>
          </cell>
          <cell r="BD455" t="str">
            <v xml:space="preserve"> - </v>
          </cell>
          <cell r="BE455" t="str">
            <v xml:space="preserve"> - </v>
          </cell>
          <cell r="BF455" t="str">
            <v xml:space="preserve"> - </v>
          </cell>
          <cell r="BG455" t="str">
            <v xml:space="preserve"> - </v>
          </cell>
          <cell r="BH455" t="str">
            <v xml:space="preserve"> - </v>
          </cell>
          <cell r="BI455" t="str">
            <v xml:space="preserve"> - </v>
          </cell>
          <cell r="BJ455" t="str">
            <v xml:space="preserve"> - </v>
          </cell>
          <cell r="BK455" t="str">
            <v xml:space="preserve"> - </v>
          </cell>
          <cell r="BL455" t="str">
            <v xml:space="preserve"> - </v>
          </cell>
          <cell r="BM455" t="str">
            <v xml:space="preserve"> - </v>
          </cell>
          <cell r="BN455" t="str">
            <v xml:space="preserve"> - </v>
          </cell>
        </row>
        <row r="456">
          <cell r="A456" t="str">
            <v xml:space="preserve"> - </v>
          </cell>
          <cell r="B456" t="str">
            <v xml:space="preserve"> - </v>
          </cell>
          <cell r="C456" t="str">
            <v xml:space="preserve"> - </v>
          </cell>
          <cell r="D456" t="str">
            <v xml:space="preserve"> - </v>
          </cell>
          <cell r="E456" t="str">
            <v xml:space="preserve"> - </v>
          </cell>
          <cell r="F456" t="str">
            <v xml:space="preserve"> - </v>
          </cell>
          <cell r="G456" t="str">
            <v xml:space="preserve"> - </v>
          </cell>
          <cell r="H456" t="str">
            <v xml:space="preserve"> - </v>
          </cell>
          <cell r="I456" t="str">
            <v xml:space="preserve"> - </v>
          </cell>
          <cell r="J456" t="str">
            <v xml:space="preserve"> - </v>
          </cell>
          <cell r="K456" t="str">
            <v xml:space="preserve"> - </v>
          </cell>
          <cell r="L456" t="str">
            <v xml:space="preserve"> - </v>
          </cell>
          <cell r="M456" t="str">
            <v xml:space="preserve"> - </v>
          </cell>
          <cell r="N456" t="str">
            <v xml:space="preserve"> - </v>
          </cell>
          <cell r="O456" t="str">
            <v xml:space="preserve"> - </v>
          </cell>
          <cell r="P456" t="str">
            <v xml:space="preserve"> - </v>
          </cell>
          <cell r="Q456" t="str">
            <v xml:space="preserve"> - </v>
          </cell>
          <cell r="R456" t="str">
            <v xml:space="preserve"> - </v>
          </cell>
          <cell r="S456" t="str">
            <v xml:space="preserve"> - </v>
          </cell>
          <cell r="T456" t="str">
            <v xml:space="preserve"> - </v>
          </cell>
          <cell r="U456" t="str">
            <v xml:space="preserve"> - </v>
          </cell>
          <cell r="V456" t="str">
            <v xml:space="preserve"> - </v>
          </cell>
          <cell r="W456" t="str">
            <v xml:space="preserve"> - </v>
          </cell>
          <cell r="X456" t="str">
            <v xml:space="preserve"> - </v>
          </cell>
          <cell r="Y456" t="str">
            <v xml:space="preserve"> - </v>
          </cell>
          <cell r="Z456" t="str">
            <v xml:space="preserve"> - </v>
          </cell>
          <cell r="AA456" t="str">
            <v xml:space="preserve"> - </v>
          </cell>
          <cell r="AB456" t="str">
            <v xml:space="preserve"> - </v>
          </cell>
          <cell r="AC456" t="str">
            <v xml:space="preserve"> - </v>
          </cell>
          <cell r="AD456" t="str">
            <v xml:space="preserve"> - </v>
          </cell>
          <cell r="AE456" t="str">
            <v xml:space="preserve"> - </v>
          </cell>
          <cell r="AF456" t="str">
            <v xml:space="preserve"> - </v>
          </cell>
          <cell r="AG456" t="str">
            <v xml:space="preserve"> - </v>
          </cell>
          <cell r="AH456" t="str">
            <v xml:space="preserve"> - </v>
          </cell>
          <cell r="AI456" t="str">
            <v xml:space="preserve"> - </v>
          </cell>
          <cell r="AJ456" t="str">
            <v xml:space="preserve"> - </v>
          </cell>
          <cell r="AK456" t="str">
            <v xml:space="preserve"> - </v>
          </cell>
          <cell r="AL456" t="str">
            <v xml:space="preserve"> - </v>
          </cell>
          <cell r="AM456" t="str">
            <v xml:space="preserve"> - </v>
          </cell>
          <cell r="AN456" t="str">
            <v xml:space="preserve"> - </v>
          </cell>
          <cell r="AO456" t="str">
            <v xml:space="preserve"> - </v>
          </cell>
          <cell r="AP456" t="str">
            <v xml:space="preserve"> - </v>
          </cell>
          <cell r="AQ456" t="str">
            <v xml:space="preserve"> - </v>
          </cell>
          <cell r="AR456" t="str">
            <v xml:space="preserve"> - </v>
          </cell>
          <cell r="AS456" t="str">
            <v xml:space="preserve"> - </v>
          </cell>
          <cell r="AT456" t="str">
            <v xml:space="preserve"> - </v>
          </cell>
          <cell r="AU456" t="str">
            <v xml:space="preserve"> - </v>
          </cell>
          <cell r="AV456" t="str">
            <v xml:space="preserve"> - </v>
          </cell>
          <cell r="AW456" t="str">
            <v xml:space="preserve"> - </v>
          </cell>
          <cell r="AX456" t="str">
            <v xml:space="preserve"> - </v>
          </cell>
          <cell r="AY456" t="str">
            <v xml:space="preserve"> - </v>
          </cell>
          <cell r="AZ456" t="str">
            <v xml:space="preserve"> - </v>
          </cell>
          <cell r="BA456" t="str">
            <v xml:space="preserve"> - </v>
          </cell>
          <cell r="BB456" t="str">
            <v xml:space="preserve"> - </v>
          </cell>
          <cell r="BC456" t="str">
            <v xml:space="preserve"> - </v>
          </cell>
          <cell r="BD456" t="str">
            <v xml:space="preserve"> - </v>
          </cell>
          <cell r="BE456" t="str">
            <v xml:space="preserve"> - </v>
          </cell>
          <cell r="BF456" t="str">
            <v xml:space="preserve"> - </v>
          </cell>
          <cell r="BG456" t="str">
            <v xml:space="preserve"> - </v>
          </cell>
          <cell r="BH456" t="str">
            <v xml:space="preserve"> - </v>
          </cell>
          <cell r="BI456" t="str">
            <v xml:space="preserve"> - </v>
          </cell>
          <cell r="BJ456" t="str">
            <v xml:space="preserve"> - </v>
          </cell>
          <cell r="BK456" t="str">
            <v xml:space="preserve"> - </v>
          </cell>
          <cell r="BL456" t="str">
            <v xml:space="preserve"> - </v>
          </cell>
          <cell r="BM456" t="str">
            <v xml:space="preserve"> - </v>
          </cell>
          <cell r="BN456" t="str">
            <v xml:space="preserve"> - </v>
          </cell>
        </row>
        <row r="457">
          <cell r="A457" t="str">
            <v xml:space="preserve"> - </v>
          </cell>
          <cell r="B457" t="str">
            <v xml:space="preserve"> - </v>
          </cell>
          <cell r="C457" t="str">
            <v xml:space="preserve"> - </v>
          </cell>
          <cell r="D457" t="str">
            <v xml:space="preserve"> - </v>
          </cell>
          <cell r="E457" t="str">
            <v xml:space="preserve"> - </v>
          </cell>
          <cell r="F457" t="str">
            <v xml:space="preserve"> - </v>
          </cell>
          <cell r="G457" t="str">
            <v xml:space="preserve"> - </v>
          </cell>
          <cell r="H457" t="str">
            <v xml:space="preserve"> - </v>
          </cell>
          <cell r="I457" t="str">
            <v xml:space="preserve"> - </v>
          </cell>
          <cell r="J457" t="str">
            <v xml:space="preserve"> - </v>
          </cell>
          <cell r="K457" t="str">
            <v xml:space="preserve"> - </v>
          </cell>
          <cell r="L457" t="str">
            <v xml:space="preserve"> - </v>
          </cell>
          <cell r="M457" t="str">
            <v xml:space="preserve"> - </v>
          </cell>
          <cell r="N457" t="str">
            <v xml:space="preserve"> - </v>
          </cell>
          <cell r="O457" t="str">
            <v xml:space="preserve"> - </v>
          </cell>
          <cell r="P457" t="str">
            <v xml:space="preserve"> - </v>
          </cell>
          <cell r="Q457" t="str">
            <v xml:space="preserve"> - </v>
          </cell>
          <cell r="R457" t="str">
            <v xml:space="preserve"> - </v>
          </cell>
          <cell r="S457" t="str">
            <v xml:space="preserve"> - </v>
          </cell>
          <cell r="T457" t="str">
            <v xml:space="preserve"> - </v>
          </cell>
          <cell r="U457" t="str">
            <v xml:space="preserve"> - </v>
          </cell>
          <cell r="V457" t="str">
            <v xml:space="preserve"> - </v>
          </cell>
          <cell r="W457" t="str">
            <v xml:space="preserve"> - </v>
          </cell>
          <cell r="X457" t="str">
            <v xml:space="preserve"> - </v>
          </cell>
          <cell r="Y457" t="str">
            <v xml:space="preserve"> - </v>
          </cell>
          <cell r="Z457" t="str">
            <v xml:space="preserve"> - </v>
          </cell>
          <cell r="AA457" t="str">
            <v xml:space="preserve"> - </v>
          </cell>
          <cell r="AB457" t="str">
            <v xml:space="preserve"> - </v>
          </cell>
          <cell r="AC457" t="str">
            <v xml:space="preserve"> - </v>
          </cell>
          <cell r="AD457" t="str">
            <v xml:space="preserve"> - </v>
          </cell>
          <cell r="AE457" t="str">
            <v xml:space="preserve"> - </v>
          </cell>
          <cell r="AF457" t="str">
            <v xml:space="preserve"> - </v>
          </cell>
          <cell r="AG457" t="str">
            <v xml:space="preserve"> - </v>
          </cell>
          <cell r="AH457" t="str">
            <v xml:space="preserve"> - </v>
          </cell>
          <cell r="AI457" t="str">
            <v xml:space="preserve"> - </v>
          </cell>
          <cell r="AJ457" t="str">
            <v xml:space="preserve"> - </v>
          </cell>
          <cell r="AK457" t="str">
            <v xml:space="preserve"> - </v>
          </cell>
          <cell r="AL457" t="str">
            <v xml:space="preserve"> - </v>
          </cell>
          <cell r="AM457" t="str">
            <v xml:space="preserve"> - </v>
          </cell>
          <cell r="AN457" t="str">
            <v xml:space="preserve"> - </v>
          </cell>
          <cell r="AO457" t="str">
            <v xml:space="preserve"> - </v>
          </cell>
          <cell r="AP457" t="str">
            <v xml:space="preserve"> - </v>
          </cell>
          <cell r="AQ457" t="str">
            <v xml:space="preserve"> - </v>
          </cell>
          <cell r="AR457" t="str">
            <v xml:space="preserve"> - </v>
          </cell>
          <cell r="AS457" t="str">
            <v xml:space="preserve"> - </v>
          </cell>
          <cell r="AT457" t="str">
            <v xml:space="preserve"> - </v>
          </cell>
          <cell r="AU457" t="str">
            <v xml:space="preserve"> - </v>
          </cell>
          <cell r="AV457" t="str">
            <v xml:space="preserve"> - </v>
          </cell>
          <cell r="AW457" t="str">
            <v xml:space="preserve"> - </v>
          </cell>
          <cell r="AX457" t="str">
            <v xml:space="preserve"> - </v>
          </cell>
          <cell r="AY457" t="str">
            <v xml:space="preserve"> - </v>
          </cell>
          <cell r="AZ457" t="str">
            <v xml:space="preserve"> - </v>
          </cell>
          <cell r="BA457" t="str">
            <v xml:space="preserve"> - </v>
          </cell>
          <cell r="BB457" t="str">
            <v xml:space="preserve"> - </v>
          </cell>
          <cell r="BC457" t="str">
            <v xml:space="preserve"> - </v>
          </cell>
          <cell r="BD457" t="str">
            <v xml:space="preserve"> - </v>
          </cell>
          <cell r="BE457" t="str">
            <v xml:space="preserve"> - </v>
          </cell>
          <cell r="BF457" t="str">
            <v xml:space="preserve"> - </v>
          </cell>
          <cell r="BG457" t="str">
            <v xml:space="preserve"> - </v>
          </cell>
          <cell r="BH457" t="str">
            <v xml:space="preserve"> - </v>
          </cell>
          <cell r="BI457" t="str">
            <v xml:space="preserve"> - </v>
          </cell>
          <cell r="BJ457" t="str">
            <v xml:space="preserve"> - </v>
          </cell>
          <cell r="BK457" t="str">
            <v xml:space="preserve"> - </v>
          </cell>
          <cell r="BL457" t="str">
            <v xml:space="preserve"> - </v>
          </cell>
          <cell r="BM457" t="str">
            <v xml:space="preserve"> - </v>
          </cell>
          <cell r="BN457" t="str">
            <v xml:space="preserve"> - </v>
          </cell>
        </row>
        <row r="458">
          <cell r="A458" t="str">
            <v xml:space="preserve"> - </v>
          </cell>
          <cell r="B458" t="str">
            <v xml:space="preserve"> - </v>
          </cell>
          <cell r="C458" t="str">
            <v xml:space="preserve"> - </v>
          </cell>
          <cell r="D458" t="str">
            <v xml:space="preserve"> - </v>
          </cell>
          <cell r="E458" t="str">
            <v xml:space="preserve"> - </v>
          </cell>
          <cell r="F458" t="str">
            <v xml:space="preserve"> - </v>
          </cell>
          <cell r="G458" t="str">
            <v xml:space="preserve"> - </v>
          </cell>
          <cell r="H458" t="str">
            <v xml:space="preserve"> - </v>
          </cell>
          <cell r="I458" t="str">
            <v xml:space="preserve"> - </v>
          </cell>
          <cell r="J458" t="str">
            <v xml:space="preserve"> - </v>
          </cell>
          <cell r="K458" t="str">
            <v xml:space="preserve"> - </v>
          </cell>
          <cell r="L458" t="str">
            <v xml:space="preserve"> - </v>
          </cell>
          <cell r="M458" t="str">
            <v xml:space="preserve"> - </v>
          </cell>
          <cell r="N458" t="str">
            <v xml:space="preserve"> - </v>
          </cell>
          <cell r="O458" t="str">
            <v xml:space="preserve"> - </v>
          </cell>
          <cell r="P458" t="str">
            <v xml:space="preserve"> - </v>
          </cell>
          <cell r="Q458" t="str">
            <v xml:space="preserve"> - </v>
          </cell>
          <cell r="R458" t="str">
            <v xml:space="preserve"> - </v>
          </cell>
          <cell r="S458" t="str">
            <v xml:space="preserve"> - </v>
          </cell>
          <cell r="T458" t="str">
            <v xml:space="preserve"> - </v>
          </cell>
          <cell r="U458" t="str">
            <v xml:space="preserve"> - </v>
          </cell>
          <cell r="V458" t="str">
            <v xml:space="preserve"> - </v>
          </cell>
          <cell r="W458" t="str">
            <v xml:space="preserve"> - </v>
          </cell>
          <cell r="X458" t="str">
            <v xml:space="preserve"> - </v>
          </cell>
          <cell r="Y458" t="str">
            <v xml:space="preserve"> - </v>
          </cell>
          <cell r="Z458" t="str">
            <v xml:space="preserve"> - </v>
          </cell>
          <cell r="AA458" t="str">
            <v xml:space="preserve"> - </v>
          </cell>
          <cell r="AB458" t="str">
            <v xml:space="preserve"> - </v>
          </cell>
          <cell r="AC458" t="str">
            <v xml:space="preserve"> - </v>
          </cell>
          <cell r="AD458" t="str">
            <v xml:space="preserve"> - </v>
          </cell>
          <cell r="AE458" t="str">
            <v xml:space="preserve"> - </v>
          </cell>
          <cell r="AF458" t="str">
            <v xml:space="preserve"> - </v>
          </cell>
          <cell r="AG458" t="str">
            <v xml:space="preserve"> - </v>
          </cell>
          <cell r="AH458" t="str">
            <v xml:space="preserve"> - </v>
          </cell>
          <cell r="AI458" t="str">
            <v xml:space="preserve"> - </v>
          </cell>
          <cell r="AJ458" t="str">
            <v xml:space="preserve"> - </v>
          </cell>
          <cell r="AK458" t="str">
            <v xml:space="preserve"> - </v>
          </cell>
          <cell r="AL458" t="str">
            <v xml:space="preserve"> - </v>
          </cell>
          <cell r="AM458" t="str">
            <v xml:space="preserve"> - </v>
          </cell>
          <cell r="AN458" t="str">
            <v xml:space="preserve"> - </v>
          </cell>
          <cell r="AO458" t="str">
            <v xml:space="preserve"> - </v>
          </cell>
          <cell r="AP458" t="str">
            <v xml:space="preserve"> - </v>
          </cell>
          <cell r="AQ458" t="str">
            <v xml:space="preserve"> - </v>
          </cell>
          <cell r="AR458" t="str">
            <v xml:space="preserve"> - </v>
          </cell>
          <cell r="AS458" t="str">
            <v xml:space="preserve"> - </v>
          </cell>
          <cell r="AT458" t="str">
            <v xml:space="preserve"> - </v>
          </cell>
          <cell r="AU458" t="str">
            <v xml:space="preserve"> - </v>
          </cell>
          <cell r="AV458" t="str">
            <v xml:space="preserve"> - </v>
          </cell>
          <cell r="AW458" t="str">
            <v xml:space="preserve"> - </v>
          </cell>
          <cell r="AX458" t="str">
            <v xml:space="preserve"> - </v>
          </cell>
          <cell r="AY458" t="str">
            <v xml:space="preserve"> - </v>
          </cell>
          <cell r="AZ458" t="str">
            <v xml:space="preserve"> - </v>
          </cell>
          <cell r="BA458" t="str">
            <v xml:space="preserve"> - </v>
          </cell>
          <cell r="BB458" t="str">
            <v xml:space="preserve"> - </v>
          </cell>
          <cell r="BC458" t="str">
            <v xml:space="preserve"> - </v>
          </cell>
          <cell r="BD458" t="str">
            <v xml:space="preserve"> - </v>
          </cell>
          <cell r="BE458" t="str">
            <v xml:space="preserve"> - </v>
          </cell>
          <cell r="BF458" t="str">
            <v xml:space="preserve"> - </v>
          </cell>
          <cell r="BG458" t="str">
            <v xml:space="preserve"> - </v>
          </cell>
          <cell r="BH458" t="str">
            <v xml:space="preserve"> - </v>
          </cell>
          <cell r="BI458" t="str">
            <v xml:space="preserve"> - </v>
          </cell>
          <cell r="BJ458" t="str">
            <v xml:space="preserve"> - </v>
          </cell>
          <cell r="BK458" t="str">
            <v xml:space="preserve"> - </v>
          </cell>
          <cell r="BL458" t="str">
            <v xml:space="preserve"> - </v>
          </cell>
          <cell r="BM458" t="str">
            <v xml:space="preserve"> - </v>
          </cell>
          <cell r="BN458" t="str">
            <v xml:space="preserve"> - </v>
          </cell>
        </row>
        <row r="459">
          <cell r="A459" t="str">
            <v xml:space="preserve"> - </v>
          </cell>
          <cell r="B459" t="str">
            <v xml:space="preserve"> - </v>
          </cell>
          <cell r="C459" t="str">
            <v xml:space="preserve"> - </v>
          </cell>
          <cell r="D459" t="str">
            <v xml:space="preserve"> - </v>
          </cell>
          <cell r="E459" t="str">
            <v xml:space="preserve"> - </v>
          </cell>
          <cell r="F459" t="str">
            <v xml:space="preserve"> - </v>
          </cell>
          <cell r="G459" t="str">
            <v xml:space="preserve"> - </v>
          </cell>
          <cell r="H459" t="str">
            <v xml:space="preserve"> - </v>
          </cell>
          <cell r="I459" t="str">
            <v xml:space="preserve"> - </v>
          </cell>
          <cell r="J459" t="str">
            <v xml:space="preserve"> - </v>
          </cell>
          <cell r="K459" t="str">
            <v xml:space="preserve"> - </v>
          </cell>
          <cell r="L459" t="str">
            <v xml:space="preserve"> - </v>
          </cell>
          <cell r="M459" t="str">
            <v xml:space="preserve"> - </v>
          </cell>
          <cell r="N459" t="str">
            <v xml:space="preserve"> - </v>
          </cell>
          <cell r="O459" t="str">
            <v xml:space="preserve"> - </v>
          </cell>
          <cell r="P459" t="str">
            <v xml:space="preserve"> - </v>
          </cell>
          <cell r="Q459" t="str">
            <v xml:space="preserve"> - </v>
          </cell>
          <cell r="R459" t="str">
            <v xml:space="preserve"> - </v>
          </cell>
          <cell r="S459" t="str">
            <v xml:space="preserve"> - </v>
          </cell>
          <cell r="T459" t="str">
            <v xml:space="preserve"> - </v>
          </cell>
          <cell r="U459" t="str">
            <v xml:space="preserve"> - </v>
          </cell>
          <cell r="V459" t="str">
            <v xml:space="preserve"> - </v>
          </cell>
          <cell r="W459" t="str">
            <v xml:space="preserve"> - </v>
          </cell>
          <cell r="X459" t="str">
            <v xml:space="preserve"> - </v>
          </cell>
          <cell r="Y459" t="str">
            <v xml:space="preserve"> - </v>
          </cell>
          <cell r="Z459" t="str">
            <v xml:space="preserve"> - </v>
          </cell>
          <cell r="AA459" t="str">
            <v xml:space="preserve"> - </v>
          </cell>
          <cell r="AB459" t="str">
            <v xml:space="preserve"> - </v>
          </cell>
          <cell r="AC459" t="str">
            <v xml:space="preserve"> - </v>
          </cell>
          <cell r="AD459" t="str">
            <v xml:space="preserve"> - </v>
          </cell>
          <cell r="AE459" t="str">
            <v xml:space="preserve"> - </v>
          </cell>
          <cell r="AF459" t="str">
            <v xml:space="preserve"> - </v>
          </cell>
          <cell r="AG459" t="str">
            <v xml:space="preserve"> - </v>
          </cell>
          <cell r="AH459" t="str">
            <v xml:space="preserve"> - </v>
          </cell>
          <cell r="AI459" t="str">
            <v xml:space="preserve"> - </v>
          </cell>
          <cell r="AJ459" t="str">
            <v xml:space="preserve"> - </v>
          </cell>
          <cell r="AK459" t="str">
            <v xml:space="preserve"> - </v>
          </cell>
          <cell r="AL459" t="str">
            <v xml:space="preserve"> - </v>
          </cell>
          <cell r="AM459" t="str">
            <v xml:space="preserve"> - </v>
          </cell>
          <cell r="AN459" t="str">
            <v xml:space="preserve"> - </v>
          </cell>
          <cell r="AO459" t="str">
            <v xml:space="preserve"> - </v>
          </cell>
          <cell r="AP459" t="str">
            <v xml:space="preserve"> - </v>
          </cell>
          <cell r="AQ459" t="str">
            <v xml:space="preserve"> - </v>
          </cell>
          <cell r="AR459" t="str">
            <v xml:space="preserve"> - </v>
          </cell>
          <cell r="AS459" t="str">
            <v xml:space="preserve"> - </v>
          </cell>
          <cell r="AT459" t="str">
            <v xml:space="preserve"> - </v>
          </cell>
          <cell r="AU459" t="str">
            <v xml:space="preserve"> - </v>
          </cell>
          <cell r="AV459" t="str">
            <v xml:space="preserve"> - </v>
          </cell>
          <cell r="AW459" t="str">
            <v xml:space="preserve"> - </v>
          </cell>
          <cell r="AX459" t="str">
            <v xml:space="preserve"> - </v>
          </cell>
          <cell r="AY459" t="str">
            <v xml:space="preserve"> - </v>
          </cell>
          <cell r="AZ459" t="str">
            <v xml:space="preserve"> - </v>
          </cell>
          <cell r="BA459" t="str">
            <v xml:space="preserve"> - </v>
          </cell>
          <cell r="BB459" t="str">
            <v xml:space="preserve"> - </v>
          </cell>
          <cell r="BC459" t="str">
            <v xml:space="preserve"> - </v>
          </cell>
          <cell r="BD459" t="str">
            <v xml:space="preserve"> - </v>
          </cell>
          <cell r="BE459" t="str">
            <v xml:space="preserve"> - </v>
          </cell>
          <cell r="BF459" t="str">
            <v xml:space="preserve"> - </v>
          </cell>
          <cell r="BG459" t="str">
            <v xml:space="preserve"> - </v>
          </cell>
          <cell r="BH459" t="str">
            <v xml:space="preserve"> - </v>
          </cell>
          <cell r="BI459" t="str">
            <v xml:space="preserve"> - </v>
          </cell>
          <cell r="BJ459" t="str">
            <v xml:space="preserve"> - </v>
          </cell>
          <cell r="BK459" t="str">
            <v xml:space="preserve"> - </v>
          </cell>
          <cell r="BL459" t="str">
            <v xml:space="preserve"> - </v>
          </cell>
          <cell r="BM459" t="str">
            <v xml:space="preserve"> - </v>
          </cell>
          <cell r="BN459" t="str">
            <v xml:space="preserve"> - </v>
          </cell>
        </row>
        <row r="460">
          <cell r="A460" t="str">
            <v xml:space="preserve"> - </v>
          </cell>
          <cell r="B460" t="str">
            <v xml:space="preserve"> - </v>
          </cell>
          <cell r="C460" t="str">
            <v xml:space="preserve"> - </v>
          </cell>
          <cell r="D460" t="str">
            <v xml:space="preserve"> - </v>
          </cell>
          <cell r="E460" t="str">
            <v xml:space="preserve"> - </v>
          </cell>
          <cell r="F460" t="str">
            <v xml:space="preserve"> - </v>
          </cell>
          <cell r="G460" t="str">
            <v xml:space="preserve"> - </v>
          </cell>
          <cell r="H460" t="str">
            <v xml:space="preserve"> - </v>
          </cell>
          <cell r="I460" t="str">
            <v xml:space="preserve"> - </v>
          </cell>
          <cell r="J460" t="str">
            <v xml:space="preserve"> - </v>
          </cell>
          <cell r="K460" t="str">
            <v xml:space="preserve"> - </v>
          </cell>
          <cell r="L460" t="str">
            <v xml:space="preserve"> - </v>
          </cell>
          <cell r="M460" t="str">
            <v xml:space="preserve"> - </v>
          </cell>
          <cell r="N460" t="str">
            <v xml:space="preserve"> - </v>
          </cell>
          <cell r="O460" t="str">
            <v xml:space="preserve"> - </v>
          </cell>
          <cell r="P460" t="str">
            <v xml:space="preserve"> - </v>
          </cell>
          <cell r="Q460" t="str">
            <v xml:space="preserve"> - </v>
          </cell>
          <cell r="R460" t="str">
            <v xml:space="preserve"> - </v>
          </cell>
          <cell r="S460" t="str">
            <v xml:space="preserve"> - </v>
          </cell>
          <cell r="T460" t="str">
            <v xml:space="preserve"> - </v>
          </cell>
          <cell r="U460" t="str">
            <v xml:space="preserve"> - </v>
          </cell>
          <cell r="V460" t="str">
            <v xml:space="preserve"> - </v>
          </cell>
          <cell r="W460" t="str">
            <v xml:space="preserve"> - </v>
          </cell>
          <cell r="X460" t="str">
            <v xml:space="preserve"> - </v>
          </cell>
          <cell r="Y460" t="str">
            <v xml:space="preserve"> - </v>
          </cell>
          <cell r="Z460" t="str">
            <v xml:space="preserve"> - </v>
          </cell>
          <cell r="AA460" t="str">
            <v xml:space="preserve"> - </v>
          </cell>
          <cell r="AB460" t="str">
            <v xml:space="preserve"> - </v>
          </cell>
          <cell r="AC460" t="str">
            <v xml:space="preserve"> - </v>
          </cell>
          <cell r="AD460" t="str">
            <v xml:space="preserve"> - </v>
          </cell>
          <cell r="AE460" t="str">
            <v xml:space="preserve"> - </v>
          </cell>
          <cell r="AF460" t="str">
            <v xml:space="preserve"> - </v>
          </cell>
          <cell r="AG460" t="str">
            <v xml:space="preserve"> - </v>
          </cell>
          <cell r="AH460" t="str">
            <v xml:space="preserve"> - </v>
          </cell>
          <cell r="AI460" t="str">
            <v xml:space="preserve"> - </v>
          </cell>
          <cell r="AJ460" t="str">
            <v xml:space="preserve"> - </v>
          </cell>
          <cell r="AK460" t="str">
            <v xml:space="preserve"> - </v>
          </cell>
          <cell r="AL460" t="str">
            <v xml:space="preserve"> - </v>
          </cell>
          <cell r="AM460" t="str">
            <v xml:space="preserve"> - </v>
          </cell>
          <cell r="AN460" t="str">
            <v xml:space="preserve"> - </v>
          </cell>
          <cell r="AO460" t="str">
            <v xml:space="preserve"> - </v>
          </cell>
          <cell r="AP460" t="str">
            <v xml:space="preserve"> - </v>
          </cell>
          <cell r="AQ460" t="str">
            <v xml:space="preserve"> - </v>
          </cell>
          <cell r="AR460" t="str">
            <v xml:space="preserve"> - </v>
          </cell>
          <cell r="AS460" t="str">
            <v xml:space="preserve"> - </v>
          </cell>
          <cell r="AT460" t="str">
            <v xml:space="preserve"> - </v>
          </cell>
          <cell r="AU460" t="str">
            <v xml:space="preserve"> - </v>
          </cell>
          <cell r="AV460" t="str">
            <v xml:space="preserve"> - </v>
          </cell>
          <cell r="AW460" t="str">
            <v xml:space="preserve"> - </v>
          </cell>
          <cell r="AX460" t="str">
            <v xml:space="preserve"> - </v>
          </cell>
          <cell r="AY460" t="str">
            <v xml:space="preserve"> - </v>
          </cell>
          <cell r="AZ460" t="str">
            <v xml:space="preserve"> - </v>
          </cell>
          <cell r="BA460" t="str">
            <v xml:space="preserve"> - </v>
          </cell>
          <cell r="BB460" t="str">
            <v xml:space="preserve"> - </v>
          </cell>
          <cell r="BC460" t="str">
            <v xml:space="preserve"> - </v>
          </cell>
          <cell r="BD460" t="str">
            <v xml:space="preserve"> - </v>
          </cell>
          <cell r="BE460" t="str">
            <v xml:space="preserve"> - </v>
          </cell>
          <cell r="BF460" t="str">
            <v xml:space="preserve"> - </v>
          </cell>
          <cell r="BG460" t="str">
            <v xml:space="preserve"> - </v>
          </cell>
          <cell r="BH460" t="str">
            <v xml:space="preserve"> - </v>
          </cell>
          <cell r="BI460" t="str">
            <v xml:space="preserve"> - </v>
          </cell>
          <cell r="BJ460" t="str">
            <v xml:space="preserve"> - </v>
          </cell>
          <cell r="BK460" t="str">
            <v xml:space="preserve"> - </v>
          </cell>
          <cell r="BL460" t="str">
            <v xml:space="preserve"> - </v>
          </cell>
          <cell r="BM460" t="str">
            <v xml:space="preserve"> - </v>
          </cell>
          <cell r="BN460" t="str">
            <v xml:space="preserve"> - </v>
          </cell>
        </row>
        <row r="461">
          <cell r="A461" t="str">
            <v xml:space="preserve"> - </v>
          </cell>
          <cell r="B461" t="str">
            <v xml:space="preserve"> - </v>
          </cell>
          <cell r="C461" t="str">
            <v xml:space="preserve"> - </v>
          </cell>
          <cell r="D461" t="str">
            <v xml:space="preserve"> - </v>
          </cell>
          <cell r="E461" t="str">
            <v xml:space="preserve"> - </v>
          </cell>
          <cell r="F461" t="str">
            <v xml:space="preserve"> - </v>
          </cell>
          <cell r="G461" t="str">
            <v xml:space="preserve"> - </v>
          </cell>
          <cell r="H461" t="str">
            <v xml:space="preserve"> - </v>
          </cell>
          <cell r="I461" t="str">
            <v xml:space="preserve"> - </v>
          </cell>
          <cell r="J461" t="str">
            <v xml:space="preserve"> - </v>
          </cell>
          <cell r="K461" t="str">
            <v xml:space="preserve"> - </v>
          </cell>
          <cell r="L461" t="str">
            <v xml:space="preserve"> - </v>
          </cell>
          <cell r="M461" t="str">
            <v xml:space="preserve"> - </v>
          </cell>
          <cell r="N461" t="str">
            <v xml:space="preserve"> - </v>
          </cell>
          <cell r="O461" t="str">
            <v xml:space="preserve"> - </v>
          </cell>
          <cell r="P461" t="str">
            <v xml:space="preserve"> - </v>
          </cell>
          <cell r="Q461" t="str">
            <v xml:space="preserve"> - </v>
          </cell>
          <cell r="R461" t="str">
            <v xml:space="preserve"> - </v>
          </cell>
          <cell r="S461" t="str">
            <v xml:space="preserve"> - </v>
          </cell>
          <cell r="T461" t="str">
            <v xml:space="preserve"> - </v>
          </cell>
          <cell r="U461" t="str">
            <v xml:space="preserve"> - </v>
          </cell>
          <cell r="V461" t="str">
            <v xml:space="preserve"> - </v>
          </cell>
          <cell r="W461" t="str">
            <v xml:space="preserve"> - </v>
          </cell>
          <cell r="X461" t="str">
            <v xml:space="preserve"> - </v>
          </cell>
          <cell r="Y461" t="str">
            <v xml:space="preserve"> - </v>
          </cell>
          <cell r="Z461" t="str">
            <v xml:space="preserve"> - </v>
          </cell>
          <cell r="AA461" t="str">
            <v xml:space="preserve"> - </v>
          </cell>
          <cell r="AB461" t="str">
            <v xml:space="preserve"> - </v>
          </cell>
          <cell r="AC461" t="str">
            <v xml:space="preserve"> - </v>
          </cell>
          <cell r="AD461" t="str">
            <v xml:space="preserve"> - </v>
          </cell>
          <cell r="AE461" t="str">
            <v xml:space="preserve"> - </v>
          </cell>
          <cell r="AF461" t="str">
            <v xml:space="preserve"> - </v>
          </cell>
          <cell r="AG461" t="str">
            <v xml:space="preserve"> - </v>
          </cell>
          <cell r="AH461" t="str">
            <v xml:space="preserve"> - </v>
          </cell>
          <cell r="AI461" t="str">
            <v xml:space="preserve"> - </v>
          </cell>
          <cell r="AJ461" t="str">
            <v xml:space="preserve"> - </v>
          </cell>
          <cell r="AK461" t="str">
            <v xml:space="preserve"> - </v>
          </cell>
          <cell r="AL461" t="str">
            <v xml:space="preserve"> - </v>
          </cell>
          <cell r="AM461" t="str">
            <v xml:space="preserve"> - </v>
          </cell>
          <cell r="AN461" t="str">
            <v xml:space="preserve"> - </v>
          </cell>
          <cell r="AO461" t="str">
            <v xml:space="preserve"> - </v>
          </cell>
          <cell r="AP461" t="str">
            <v xml:space="preserve"> - </v>
          </cell>
          <cell r="AQ461" t="str">
            <v xml:space="preserve"> - </v>
          </cell>
          <cell r="AR461" t="str">
            <v xml:space="preserve"> - </v>
          </cell>
          <cell r="AS461" t="str">
            <v xml:space="preserve"> - </v>
          </cell>
          <cell r="AT461" t="str">
            <v xml:space="preserve"> - </v>
          </cell>
          <cell r="AU461" t="str">
            <v xml:space="preserve"> - </v>
          </cell>
          <cell r="AV461" t="str">
            <v xml:space="preserve"> - </v>
          </cell>
          <cell r="AW461" t="str">
            <v xml:space="preserve"> - </v>
          </cell>
          <cell r="AX461" t="str">
            <v xml:space="preserve"> - </v>
          </cell>
          <cell r="AY461" t="str">
            <v xml:space="preserve"> - </v>
          </cell>
          <cell r="AZ461" t="str">
            <v xml:space="preserve"> - </v>
          </cell>
          <cell r="BA461" t="str">
            <v xml:space="preserve"> - </v>
          </cell>
          <cell r="BB461" t="str">
            <v xml:space="preserve"> - </v>
          </cell>
          <cell r="BC461" t="str">
            <v xml:space="preserve"> - </v>
          </cell>
          <cell r="BD461" t="str">
            <v xml:space="preserve"> - </v>
          </cell>
          <cell r="BE461" t="str">
            <v xml:space="preserve"> - </v>
          </cell>
          <cell r="BF461" t="str">
            <v xml:space="preserve"> - </v>
          </cell>
          <cell r="BG461" t="str">
            <v xml:space="preserve"> - </v>
          </cell>
          <cell r="BH461" t="str">
            <v xml:space="preserve"> - </v>
          </cell>
          <cell r="BI461" t="str">
            <v xml:space="preserve"> - </v>
          </cell>
          <cell r="BJ461" t="str">
            <v xml:space="preserve"> - </v>
          </cell>
          <cell r="BK461" t="str">
            <v xml:space="preserve"> - </v>
          </cell>
          <cell r="BL461" t="str">
            <v xml:space="preserve"> - </v>
          </cell>
          <cell r="BM461" t="str">
            <v xml:space="preserve"> - </v>
          </cell>
          <cell r="BN461" t="str">
            <v xml:space="preserve"> - </v>
          </cell>
        </row>
        <row r="462">
          <cell r="A462" t="str">
            <v xml:space="preserve"> - </v>
          </cell>
          <cell r="B462" t="str">
            <v xml:space="preserve"> - </v>
          </cell>
          <cell r="C462" t="str">
            <v xml:space="preserve"> - </v>
          </cell>
          <cell r="D462" t="str">
            <v xml:space="preserve"> - </v>
          </cell>
          <cell r="E462" t="str">
            <v xml:space="preserve"> - </v>
          </cell>
          <cell r="F462" t="str">
            <v xml:space="preserve"> - </v>
          </cell>
          <cell r="G462" t="str">
            <v xml:space="preserve"> - </v>
          </cell>
          <cell r="H462" t="str">
            <v xml:space="preserve"> - </v>
          </cell>
          <cell r="I462" t="str">
            <v xml:space="preserve"> - </v>
          </cell>
          <cell r="J462" t="str">
            <v xml:space="preserve"> - </v>
          </cell>
          <cell r="K462" t="str">
            <v xml:space="preserve"> - </v>
          </cell>
          <cell r="L462" t="str">
            <v xml:space="preserve"> - </v>
          </cell>
          <cell r="M462" t="str">
            <v xml:space="preserve"> - </v>
          </cell>
          <cell r="N462" t="str">
            <v xml:space="preserve"> - </v>
          </cell>
          <cell r="O462" t="str">
            <v xml:space="preserve"> - </v>
          </cell>
          <cell r="P462" t="str">
            <v xml:space="preserve"> - </v>
          </cell>
          <cell r="Q462" t="str">
            <v xml:space="preserve"> - </v>
          </cell>
          <cell r="R462" t="str">
            <v xml:space="preserve"> - </v>
          </cell>
          <cell r="S462" t="str">
            <v xml:space="preserve"> - </v>
          </cell>
          <cell r="T462" t="str">
            <v xml:space="preserve"> - </v>
          </cell>
          <cell r="U462" t="str">
            <v xml:space="preserve"> - </v>
          </cell>
          <cell r="V462" t="str">
            <v xml:space="preserve"> - </v>
          </cell>
          <cell r="W462" t="str">
            <v xml:space="preserve"> - </v>
          </cell>
          <cell r="X462" t="str">
            <v xml:space="preserve"> - </v>
          </cell>
          <cell r="Y462" t="str">
            <v xml:space="preserve"> - </v>
          </cell>
          <cell r="Z462" t="str">
            <v xml:space="preserve"> - </v>
          </cell>
          <cell r="AA462" t="str">
            <v xml:space="preserve"> - </v>
          </cell>
          <cell r="AB462" t="str">
            <v xml:space="preserve"> - </v>
          </cell>
          <cell r="AC462" t="str">
            <v xml:space="preserve"> - </v>
          </cell>
          <cell r="AD462" t="str">
            <v xml:space="preserve"> - </v>
          </cell>
          <cell r="AE462" t="str">
            <v xml:space="preserve"> - </v>
          </cell>
          <cell r="AF462" t="str">
            <v xml:space="preserve"> - </v>
          </cell>
          <cell r="AG462" t="str">
            <v xml:space="preserve"> - </v>
          </cell>
          <cell r="AH462" t="str">
            <v xml:space="preserve"> - </v>
          </cell>
          <cell r="AI462" t="str">
            <v xml:space="preserve"> - </v>
          </cell>
          <cell r="AJ462" t="str">
            <v xml:space="preserve"> - </v>
          </cell>
          <cell r="AK462" t="str">
            <v xml:space="preserve"> - </v>
          </cell>
          <cell r="AL462" t="str">
            <v xml:space="preserve"> - </v>
          </cell>
          <cell r="AM462" t="str">
            <v xml:space="preserve"> - </v>
          </cell>
          <cell r="AN462" t="str">
            <v xml:space="preserve"> - </v>
          </cell>
          <cell r="AO462" t="str">
            <v xml:space="preserve"> - </v>
          </cell>
          <cell r="AP462" t="str">
            <v xml:space="preserve"> - </v>
          </cell>
          <cell r="AQ462" t="str">
            <v xml:space="preserve"> - </v>
          </cell>
          <cell r="AR462" t="str">
            <v xml:space="preserve"> - </v>
          </cell>
          <cell r="AS462" t="str">
            <v xml:space="preserve"> - </v>
          </cell>
          <cell r="AT462" t="str">
            <v xml:space="preserve"> - </v>
          </cell>
          <cell r="AU462" t="str">
            <v xml:space="preserve"> - </v>
          </cell>
          <cell r="AV462" t="str">
            <v xml:space="preserve"> - </v>
          </cell>
          <cell r="AW462" t="str">
            <v xml:space="preserve"> - </v>
          </cell>
          <cell r="AX462" t="str">
            <v xml:space="preserve"> - </v>
          </cell>
          <cell r="AY462" t="str">
            <v xml:space="preserve"> - </v>
          </cell>
          <cell r="AZ462" t="str">
            <v xml:space="preserve"> - </v>
          </cell>
          <cell r="BA462" t="str">
            <v xml:space="preserve"> - </v>
          </cell>
          <cell r="BB462" t="str">
            <v xml:space="preserve"> - </v>
          </cell>
          <cell r="BC462" t="str">
            <v xml:space="preserve"> - </v>
          </cell>
          <cell r="BD462" t="str">
            <v xml:space="preserve"> - </v>
          </cell>
          <cell r="BE462" t="str">
            <v xml:space="preserve"> - </v>
          </cell>
          <cell r="BF462" t="str">
            <v xml:space="preserve"> - </v>
          </cell>
          <cell r="BG462" t="str">
            <v xml:space="preserve"> - </v>
          </cell>
          <cell r="BH462" t="str">
            <v xml:space="preserve"> - </v>
          </cell>
          <cell r="BI462" t="str">
            <v xml:space="preserve"> - </v>
          </cell>
          <cell r="BJ462" t="str">
            <v xml:space="preserve"> - </v>
          </cell>
          <cell r="BK462" t="str">
            <v xml:space="preserve"> - </v>
          </cell>
          <cell r="BL462" t="str">
            <v xml:space="preserve"> - </v>
          </cell>
          <cell r="BM462" t="str">
            <v xml:space="preserve"> - </v>
          </cell>
          <cell r="BN462" t="str">
            <v xml:space="preserve"> - </v>
          </cell>
        </row>
        <row r="463">
          <cell r="A463" t="str">
            <v xml:space="preserve"> - </v>
          </cell>
          <cell r="B463" t="str">
            <v xml:space="preserve"> - </v>
          </cell>
          <cell r="C463" t="str">
            <v xml:space="preserve"> - </v>
          </cell>
          <cell r="D463" t="str">
            <v xml:space="preserve"> - </v>
          </cell>
          <cell r="E463" t="str">
            <v xml:space="preserve"> - </v>
          </cell>
          <cell r="F463" t="str">
            <v xml:space="preserve"> - </v>
          </cell>
          <cell r="G463" t="str">
            <v xml:space="preserve"> - </v>
          </cell>
          <cell r="H463" t="str">
            <v xml:space="preserve"> - </v>
          </cell>
          <cell r="I463" t="str">
            <v xml:space="preserve"> - </v>
          </cell>
          <cell r="J463" t="str">
            <v xml:space="preserve"> - </v>
          </cell>
          <cell r="K463" t="str">
            <v xml:space="preserve"> - </v>
          </cell>
          <cell r="L463" t="str">
            <v xml:space="preserve"> - </v>
          </cell>
          <cell r="M463" t="str">
            <v xml:space="preserve"> - </v>
          </cell>
          <cell r="N463" t="str">
            <v xml:space="preserve"> - </v>
          </cell>
          <cell r="O463" t="str">
            <v xml:space="preserve"> - </v>
          </cell>
          <cell r="P463" t="str">
            <v xml:space="preserve"> - </v>
          </cell>
          <cell r="Q463" t="str">
            <v xml:space="preserve"> - </v>
          </cell>
          <cell r="R463" t="str">
            <v xml:space="preserve"> - </v>
          </cell>
          <cell r="S463" t="str">
            <v xml:space="preserve"> - </v>
          </cell>
          <cell r="T463" t="str">
            <v xml:space="preserve"> - </v>
          </cell>
          <cell r="U463" t="str">
            <v xml:space="preserve"> - </v>
          </cell>
          <cell r="V463" t="str">
            <v xml:space="preserve"> - </v>
          </cell>
          <cell r="W463" t="str">
            <v xml:space="preserve"> - </v>
          </cell>
          <cell r="X463" t="str">
            <v xml:space="preserve"> - </v>
          </cell>
          <cell r="Y463" t="str">
            <v xml:space="preserve"> - </v>
          </cell>
          <cell r="Z463" t="str">
            <v xml:space="preserve"> - </v>
          </cell>
          <cell r="AA463" t="str">
            <v xml:space="preserve"> - </v>
          </cell>
          <cell r="AB463" t="str">
            <v xml:space="preserve"> - </v>
          </cell>
          <cell r="AC463" t="str">
            <v xml:space="preserve"> - </v>
          </cell>
          <cell r="AD463" t="str">
            <v xml:space="preserve"> - </v>
          </cell>
          <cell r="AE463" t="str">
            <v xml:space="preserve"> - </v>
          </cell>
          <cell r="AF463" t="str">
            <v xml:space="preserve"> - </v>
          </cell>
          <cell r="AG463" t="str">
            <v xml:space="preserve"> - </v>
          </cell>
          <cell r="AH463" t="str">
            <v xml:space="preserve"> - </v>
          </cell>
          <cell r="AI463" t="str">
            <v xml:space="preserve"> - </v>
          </cell>
          <cell r="AJ463" t="str">
            <v xml:space="preserve"> - </v>
          </cell>
          <cell r="AK463" t="str">
            <v xml:space="preserve"> - </v>
          </cell>
          <cell r="AL463" t="str">
            <v xml:space="preserve"> - </v>
          </cell>
          <cell r="AM463" t="str">
            <v xml:space="preserve"> - </v>
          </cell>
          <cell r="AN463" t="str">
            <v xml:space="preserve"> - </v>
          </cell>
          <cell r="AO463" t="str">
            <v xml:space="preserve"> - </v>
          </cell>
          <cell r="AP463" t="str">
            <v xml:space="preserve"> - </v>
          </cell>
          <cell r="AQ463" t="str">
            <v xml:space="preserve"> - </v>
          </cell>
          <cell r="AR463" t="str">
            <v xml:space="preserve"> - </v>
          </cell>
          <cell r="AS463" t="str">
            <v xml:space="preserve"> - </v>
          </cell>
          <cell r="AT463" t="str">
            <v xml:space="preserve"> - </v>
          </cell>
          <cell r="AU463" t="str">
            <v xml:space="preserve"> - </v>
          </cell>
          <cell r="AV463" t="str">
            <v xml:space="preserve"> - </v>
          </cell>
          <cell r="AW463" t="str">
            <v xml:space="preserve"> - </v>
          </cell>
          <cell r="AX463" t="str">
            <v xml:space="preserve"> - </v>
          </cell>
          <cell r="AY463" t="str">
            <v xml:space="preserve"> - </v>
          </cell>
          <cell r="AZ463" t="str">
            <v xml:space="preserve"> - </v>
          </cell>
          <cell r="BA463" t="str">
            <v xml:space="preserve"> - </v>
          </cell>
          <cell r="BB463" t="str">
            <v xml:space="preserve"> - </v>
          </cell>
          <cell r="BC463" t="str">
            <v xml:space="preserve"> - </v>
          </cell>
          <cell r="BD463" t="str">
            <v xml:space="preserve"> - </v>
          </cell>
          <cell r="BE463" t="str">
            <v xml:space="preserve"> - </v>
          </cell>
          <cell r="BF463" t="str">
            <v xml:space="preserve"> - </v>
          </cell>
          <cell r="BG463" t="str">
            <v xml:space="preserve"> - </v>
          </cell>
          <cell r="BH463" t="str">
            <v xml:space="preserve"> - </v>
          </cell>
          <cell r="BI463" t="str">
            <v xml:space="preserve"> - </v>
          </cell>
          <cell r="BJ463" t="str">
            <v xml:space="preserve"> - </v>
          </cell>
          <cell r="BK463" t="str">
            <v xml:space="preserve"> - </v>
          </cell>
          <cell r="BL463" t="str">
            <v xml:space="preserve"> - </v>
          </cell>
          <cell r="BM463" t="str">
            <v xml:space="preserve"> - </v>
          </cell>
          <cell r="BN463" t="str">
            <v xml:space="preserve"> - </v>
          </cell>
        </row>
        <row r="464">
          <cell r="A464" t="str">
            <v xml:space="preserve"> - </v>
          </cell>
          <cell r="B464" t="str">
            <v xml:space="preserve"> - </v>
          </cell>
          <cell r="C464" t="str">
            <v xml:space="preserve"> - </v>
          </cell>
          <cell r="D464" t="str">
            <v xml:space="preserve"> - </v>
          </cell>
          <cell r="E464" t="str">
            <v xml:space="preserve"> - </v>
          </cell>
          <cell r="F464" t="str">
            <v xml:space="preserve"> - </v>
          </cell>
          <cell r="G464" t="str">
            <v xml:space="preserve"> - </v>
          </cell>
          <cell r="H464" t="str">
            <v xml:space="preserve"> - </v>
          </cell>
          <cell r="I464" t="str">
            <v xml:space="preserve"> - </v>
          </cell>
          <cell r="J464" t="str">
            <v xml:space="preserve"> - </v>
          </cell>
          <cell r="K464" t="str">
            <v xml:space="preserve"> - </v>
          </cell>
          <cell r="L464" t="str">
            <v xml:space="preserve"> - </v>
          </cell>
          <cell r="M464" t="str">
            <v xml:space="preserve"> - </v>
          </cell>
          <cell r="N464" t="str">
            <v xml:space="preserve"> - </v>
          </cell>
          <cell r="O464" t="str">
            <v xml:space="preserve"> - </v>
          </cell>
          <cell r="P464" t="str">
            <v xml:space="preserve"> - </v>
          </cell>
          <cell r="Q464" t="str">
            <v xml:space="preserve"> - </v>
          </cell>
          <cell r="R464" t="str">
            <v xml:space="preserve"> - </v>
          </cell>
          <cell r="S464" t="str">
            <v xml:space="preserve"> - </v>
          </cell>
          <cell r="T464" t="str">
            <v xml:space="preserve"> - </v>
          </cell>
          <cell r="U464" t="str">
            <v xml:space="preserve"> - </v>
          </cell>
          <cell r="V464" t="str">
            <v xml:space="preserve"> - </v>
          </cell>
          <cell r="W464" t="str">
            <v xml:space="preserve"> - </v>
          </cell>
          <cell r="X464" t="str">
            <v xml:space="preserve"> - </v>
          </cell>
          <cell r="Y464" t="str">
            <v xml:space="preserve"> - </v>
          </cell>
          <cell r="Z464" t="str">
            <v xml:space="preserve"> - </v>
          </cell>
          <cell r="AA464" t="str">
            <v xml:space="preserve"> - </v>
          </cell>
          <cell r="AB464" t="str">
            <v xml:space="preserve"> - </v>
          </cell>
          <cell r="AC464" t="str">
            <v xml:space="preserve"> - </v>
          </cell>
          <cell r="AD464" t="str">
            <v xml:space="preserve"> - </v>
          </cell>
          <cell r="AE464" t="str">
            <v xml:space="preserve"> - </v>
          </cell>
          <cell r="AF464" t="str">
            <v xml:space="preserve"> - </v>
          </cell>
          <cell r="AG464" t="str">
            <v xml:space="preserve"> - </v>
          </cell>
          <cell r="AH464" t="str">
            <v xml:space="preserve"> - </v>
          </cell>
          <cell r="AI464" t="str">
            <v xml:space="preserve"> - </v>
          </cell>
          <cell r="AJ464" t="str">
            <v xml:space="preserve"> - </v>
          </cell>
          <cell r="AK464" t="str">
            <v xml:space="preserve"> - </v>
          </cell>
          <cell r="AL464" t="str">
            <v xml:space="preserve"> - </v>
          </cell>
          <cell r="AM464" t="str">
            <v xml:space="preserve"> - </v>
          </cell>
          <cell r="AN464" t="str">
            <v xml:space="preserve"> - </v>
          </cell>
          <cell r="AO464" t="str">
            <v xml:space="preserve"> - </v>
          </cell>
          <cell r="AP464" t="str">
            <v xml:space="preserve"> - </v>
          </cell>
          <cell r="AQ464" t="str">
            <v xml:space="preserve"> - </v>
          </cell>
          <cell r="AR464" t="str">
            <v xml:space="preserve"> - </v>
          </cell>
          <cell r="AS464" t="str">
            <v xml:space="preserve"> - </v>
          </cell>
          <cell r="AT464" t="str">
            <v xml:space="preserve"> - </v>
          </cell>
          <cell r="AU464" t="str">
            <v xml:space="preserve"> - </v>
          </cell>
          <cell r="AV464" t="str">
            <v xml:space="preserve"> - </v>
          </cell>
          <cell r="AW464" t="str">
            <v xml:space="preserve"> - </v>
          </cell>
          <cell r="AX464" t="str">
            <v xml:space="preserve"> - </v>
          </cell>
          <cell r="AY464" t="str">
            <v xml:space="preserve"> - </v>
          </cell>
          <cell r="AZ464" t="str">
            <v xml:space="preserve"> - </v>
          </cell>
          <cell r="BA464" t="str">
            <v xml:space="preserve"> - </v>
          </cell>
          <cell r="BB464" t="str">
            <v xml:space="preserve"> - </v>
          </cell>
          <cell r="BC464" t="str">
            <v xml:space="preserve"> - </v>
          </cell>
          <cell r="BD464" t="str">
            <v xml:space="preserve"> - </v>
          </cell>
          <cell r="BE464" t="str">
            <v xml:space="preserve"> - </v>
          </cell>
          <cell r="BF464" t="str">
            <v xml:space="preserve"> - </v>
          </cell>
          <cell r="BG464" t="str">
            <v xml:space="preserve"> - </v>
          </cell>
          <cell r="BH464" t="str">
            <v xml:space="preserve"> - </v>
          </cell>
          <cell r="BI464" t="str">
            <v xml:space="preserve"> - </v>
          </cell>
          <cell r="BJ464" t="str">
            <v xml:space="preserve"> - </v>
          </cell>
          <cell r="BK464" t="str">
            <v xml:space="preserve"> - </v>
          </cell>
          <cell r="BL464" t="str">
            <v xml:space="preserve"> - </v>
          </cell>
          <cell r="BM464" t="str">
            <v xml:space="preserve"> - </v>
          </cell>
          <cell r="BN464" t="str">
            <v xml:space="preserve"> - </v>
          </cell>
        </row>
        <row r="465">
          <cell r="A465" t="str">
            <v xml:space="preserve"> - </v>
          </cell>
          <cell r="B465" t="str">
            <v xml:space="preserve"> - </v>
          </cell>
          <cell r="C465" t="str">
            <v xml:space="preserve"> - </v>
          </cell>
          <cell r="D465" t="str">
            <v xml:space="preserve"> - </v>
          </cell>
          <cell r="E465" t="str">
            <v xml:space="preserve"> - </v>
          </cell>
          <cell r="F465" t="str">
            <v xml:space="preserve"> - </v>
          </cell>
          <cell r="G465" t="str">
            <v xml:space="preserve"> - </v>
          </cell>
          <cell r="H465" t="str">
            <v xml:space="preserve"> - </v>
          </cell>
          <cell r="I465" t="str">
            <v xml:space="preserve"> - </v>
          </cell>
          <cell r="J465" t="str">
            <v xml:space="preserve"> - </v>
          </cell>
          <cell r="K465" t="str">
            <v xml:space="preserve"> - </v>
          </cell>
          <cell r="L465" t="str">
            <v xml:space="preserve"> - </v>
          </cell>
          <cell r="M465" t="str">
            <v xml:space="preserve"> - </v>
          </cell>
          <cell r="N465" t="str">
            <v xml:space="preserve"> - </v>
          </cell>
          <cell r="O465" t="str">
            <v xml:space="preserve"> - </v>
          </cell>
          <cell r="P465" t="str">
            <v xml:space="preserve"> - </v>
          </cell>
          <cell r="Q465" t="str">
            <v xml:space="preserve"> - </v>
          </cell>
          <cell r="R465" t="str">
            <v xml:space="preserve"> - </v>
          </cell>
          <cell r="S465" t="str">
            <v xml:space="preserve"> - </v>
          </cell>
          <cell r="T465" t="str">
            <v xml:space="preserve"> - </v>
          </cell>
          <cell r="U465" t="str">
            <v xml:space="preserve"> - </v>
          </cell>
          <cell r="V465" t="str">
            <v xml:space="preserve"> - </v>
          </cell>
          <cell r="W465" t="str">
            <v xml:space="preserve"> - </v>
          </cell>
          <cell r="X465" t="str">
            <v xml:space="preserve"> - </v>
          </cell>
          <cell r="Y465" t="str">
            <v xml:space="preserve"> - </v>
          </cell>
          <cell r="Z465" t="str">
            <v xml:space="preserve"> - </v>
          </cell>
          <cell r="AA465" t="str">
            <v xml:space="preserve"> - </v>
          </cell>
          <cell r="AB465" t="str">
            <v xml:space="preserve"> - </v>
          </cell>
          <cell r="AC465" t="str">
            <v xml:space="preserve"> - </v>
          </cell>
          <cell r="AD465" t="str">
            <v xml:space="preserve"> - </v>
          </cell>
          <cell r="AE465" t="str">
            <v xml:space="preserve"> - </v>
          </cell>
          <cell r="AF465" t="str">
            <v xml:space="preserve"> - </v>
          </cell>
          <cell r="AG465" t="str">
            <v xml:space="preserve"> - </v>
          </cell>
          <cell r="AH465" t="str">
            <v xml:space="preserve"> - </v>
          </cell>
          <cell r="AI465" t="str">
            <v xml:space="preserve"> - </v>
          </cell>
          <cell r="AJ465" t="str">
            <v xml:space="preserve"> - </v>
          </cell>
          <cell r="AK465" t="str">
            <v xml:space="preserve"> - </v>
          </cell>
          <cell r="AL465" t="str">
            <v xml:space="preserve"> - </v>
          </cell>
          <cell r="AM465" t="str">
            <v xml:space="preserve"> - </v>
          </cell>
          <cell r="AN465" t="str">
            <v xml:space="preserve"> - </v>
          </cell>
          <cell r="AO465" t="str">
            <v xml:space="preserve"> - </v>
          </cell>
          <cell r="AP465" t="str">
            <v xml:space="preserve"> - </v>
          </cell>
          <cell r="AQ465" t="str">
            <v xml:space="preserve"> - </v>
          </cell>
          <cell r="AR465" t="str">
            <v xml:space="preserve"> - </v>
          </cell>
          <cell r="AS465" t="str">
            <v xml:space="preserve"> - </v>
          </cell>
          <cell r="AT465" t="str">
            <v xml:space="preserve"> - </v>
          </cell>
          <cell r="AU465" t="str">
            <v xml:space="preserve"> - </v>
          </cell>
          <cell r="AV465" t="str">
            <v xml:space="preserve"> - </v>
          </cell>
          <cell r="AW465" t="str">
            <v xml:space="preserve"> - </v>
          </cell>
          <cell r="AX465" t="str">
            <v xml:space="preserve"> - </v>
          </cell>
          <cell r="AY465" t="str">
            <v xml:space="preserve"> - </v>
          </cell>
          <cell r="AZ465" t="str">
            <v xml:space="preserve"> - </v>
          </cell>
          <cell r="BA465" t="str">
            <v xml:space="preserve"> - </v>
          </cell>
          <cell r="BB465" t="str">
            <v xml:space="preserve"> - </v>
          </cell>
          <cell r="BC465" t="str">
            <v xml:space="preserve"> - </v>
          </cell>
          <cell r="BD465" t="str">
            <v xml:space="preserve"> - </v>
          </cell>
          <cell r="BE465" t="str">
            <v xml:space="preserve"> - </v>
          </cell>
          <cell r="BF465" t="str">
            <v xml:space="preserve"> - </v>
          </cell>
          <cell r="BG465" t="str">
            <v xml:space="preserve"> - </v>
          </cell>
          <cell r="BH465" t="str">
            <v xml:space="preserve"> - </v>
          </cell>
          <cell r="BI465" t="str">
            <v xml:space="preserve"> - </v>
          </cell>
          <cell r="BJ465" t="str">
            <v xml:space="preserve"> - </v>
          </cell>
          <cell r="BK465" t="str">
            <v xml:space="preserve"> - </v>
          </cell>
          <cell r="BL465" t="str">
            <v xml:space="preserve"> - </v>
          </cell>
          <cell r="BM465" t="str">
            <v xml:space="preserve"> - </v>
          </cell>
          <cell r="BN465" t="str">
            <v xml:space="preserve"> - </v>
          </cell>
        </row>
        <row r="466">
          <cell r="A466" t="str">
            <v xml:space="preserve"> - </v>
          </cell>
          <cell r="B466" t="str">
            <v xml:space="preserve"> - </v>
          </cell>
          <cell r="C466" t="str">
            <v xml:space="preserve"> - </v>
          </cell>
          <cell r="D466" t="str">
            <v xml:space="preserve"> - </v>
          </cell>
          <cell r="E466" t="str">
            <v xml:space="preserve"> - </v>
          </cell>
          <cell r="F466" t="str">
            <v xml:space="preserve"> - </v>
          </cell>
          <cell r="G466" t="str">
            <v xml:space="preserve"> - </v>
          </cell>
          <cell r="H466" t="str">
            <v xml:space="preserve"> - </v>
          </cell>
          <cell r="I466" t="str">
            <v xml:space="preserve"> - </v>
          </cell>
          <cell r="J466" t="str">
            <v xml:space="preserve"> - </v>
          </cell>
          <cell r="K466" t="str">
            <v xml:space="preserve"> - </v>
          </cell>
          <cell r="L466" t="str">
            <v xml:space="preserve"> - </v>
          </cell>
          <cell r="M466" t="str">
            <v xml:space="preserve"> - </v>
          </cell>
          <cell r="N466" t="str">
            <v xml:space="preserve"> - </v>
          </cell>
          <cell r="O466" t="str">
            <v xml:space="preserve"> - </v>
          </cell>
          <cell r="P466" t="str">
            <v xml:space="preserve"> - </v>
          </cell>
          <cell r="Q466" t="str">
            <v xml:space="preserve"> - </v>
          </cell>
          <cell r="R466" t="str">
            <v xml:space="preserve"> - </v>
          </cell>
          <cell r="S466" t="str">
            <v xml:space="preserve"> - </v>
          </cell>
          <cell r="T466" t="str">
            <v xml:space="preserve"> - </v>
          </cell>
          <cell r="U466" t="str">
            <v xml:space="preserve"> - </v>
          </cell>
          <cell r="V466" t="str">
            <v xml:space="preserve"> - </v>
          </cell>
          <cell r="W466" t="str">
            <v xml:space="preserve"> - </v>
          </cell>
          <cell r="X466" t="str">
            <v xml:space="preserve"> - </v>
          </cell>
          <cell r="Y466" t="str">
            <v xml:space="preserve"> - </v>
          </cell>
          <cell r="Z466" t="str">
            <v xml:space="preserve"> - </v>
          </cell>
          <cell r="AA466" t="str">
            <v xml:space="preserve"> - </v>
          </cell>
          <cell r="AB466" t="str">
            <v xml:space="preserve"> - </v>
          </cell>
          <cell r="AC466" t="str">
            <v xml:space="preserve"> - </v>
          </cell>
          <cell r="AD466" t="str">
            <v xml:space="preserve"> - </v>
          </cell>
          <cell r="AE466" t="str">
            <v xml:space="preserve"> - </v>
          </cell>
          <cell r="AF466" t="str">
            <v xml:space="preserve"> - </v>
          </cell>
          <cell r="AG466" t="str">
            <v xml:space="preserve"> - </v>
          </cell>
          <cell r="AH466" t="str">
            <v xml:space="preserve"> - </v>
          </cell>
          <cell r="AI466" t="str">
            <v xml:space="preserve"> - </v>
          </cell>
          <cell r="AJ466" t="str">
            <v xml:space="preserve"> - </v>
          </cell>
          <cell r="AK466" t="str">
            <v xml:space="preserve"> - </v>
          </cell>
          <cell r="AL466" t="str">
            <v xml:space="preserve"> - </v>
          </cell>
          <cell r="AM466" t="str">
            <v xml:space="preserve"> - </v>
          </cell>
          <cell r="AN466" t="str">
            <v xml:space="preserve"> - </v>
          </cell>
          <cell r="AO466" t="str">
            <v xml:space="preserve"> - </v>
          </cell>
          <cell r="AP466" t="str">
            <v xml:space="preserve"> - </v>
          </cell>
          <cell r="AQ466" t="str">
            <v xml:space="preserve"> - </v>
          </cell>
          <cell r="AR466" t="str">
            <v xml:space="preserve"> - </v>
          </cell>
          <cell r="AS466" t="str">
            <v xml:space="preserve"> - </v>
          </cell>
          <cell r="AT466" t="str">
            <v xml:space="preserve"> - </v>
          </cell>
          <cell r="AU466" t="str">
            <v xml:space="preserve"> - </v>
          </cell>
          <cell r="AV466" t="str">
            <v xml:space="preserve"> - </v>
          </cell>
          <cell r="AW466" t="str">
            <v xml:space="preserve"> - </v>
          </cell>
          <cell r="AX466" t="str">
            <v xml:space="preserve"> - </v>
          </cell>
          <cell r="AY466" t="str">
            <v xml:space="preserve"> - </v>
          </cell>
          <cell r="AZ466" t="str">
            <v xml:space="preserve"> - </v>
          </cell>
          <cell r="BA466" t="str">
            <v xml:space="preserve"> - </v>
          </cell>
          <cell r="BB466" t="str">
            <v xml:space="preserve"> - </v>
          </cell>
          <cell r="BC466" t="str">
            <v xml:space="preserve"> - </v>
          </cell>
          <cell r="BD466" t="str">
            <v xml:space="preserve"> - </v>
          </cell>
          <cell r="BE466" t="str">
            <v xml:space="preserve"> - </v>
          </cell>
          <cell r="BF466" t="str">
            <v xml:space="preserve"> - </v>
          </cell>
          <cell r="BG466" t="str">
            <v xml:space="preserve"> - </v>
          </cell>
          <cell r="BH466" t="str">
            <v xml:space="preserve"> - </v>
          </cell>
          <cell r="BI466" t="str">
            <v xml:space="preserve"> - </v>
          </cell>
          <cell r="BJ466" t="str">
            <v xml:space="preserve"> - </v>
          </cell>
          <cell r="BK466" t="str">
            <v xml:space="preserve"> - </v>
          </cell>
          <cell r="BL466" t="str">
            <v xml:space="preserve"> - </v>
          </cell>
          <cell r="BM466" t="str">
            <v xml:space="preserve"> - </v>
          </cell>
          <cell r="BN466" t="str">
            <v xml:space="preserve"> - </v>
          </cell>
        </row>
        <row r="467">
          <cell r="A467" t="str">
            <v xml:space="preserve"> - </v>
          </cell>
          <cell r="B467" t="str">
            <v xml:space="preserve"> - </v>
          </cell>
          <cell r="C467" t="str">
            <v xml:space="preserve"> - </v>
          </cell>
          <cell r="D467" t="str">
            <v xml:space="preserve"> - </v>
          </cell>
          <cell r="E467" t="str">
            <v xml:space="preserve"> - </v>
          </cell>
          <cell r="F467" t="str">
            <v xml:space="preserve"> - </v>
          </cell>
          <cell r="G467" t="str">
            <v xml:space="preserve"> - </v>
          </cell>
          <cell r="H467" t="str">
            <v xml:space="preserve"> - </v>
          </cell>
          <cell r="I467" t="str">
            <v xml:space="preserve"> - </v>
          </cell>
          <cell r="J467" t="str">
            <v xml:space="preserve"> - </v>
          </cell>
          <cell r="K467" t="str">
            <v xml:space="preserve"> - </v>
          </cell>
          <cell r="L467" t="str">
            <v xml:space="preserve"> - </v>
          </cell>
          <cell r="M467" t="str">
            <v xml:space="preserve"> - </v>
          </cell>
          <cell r="N467" t="str">
            <v xml:space="preserve"> - </v>
          </cell>
          <cell r="O467" t="str">
            <v xml:space="preserve"> - </v>
          </cell>
          <cell r="P467" t="str">
            <v xml:space="preserve"> - </v>
          </cell>
          <cell r="Q467" t="str">
            <v xml:space="preserve"> - </v>
          </cell>
          <cell r="R467" t="str">
            <v xml:space="preserve"> - </v>
          </cell>
          <cell r="S467" t="str">
            <v xml:space="preserve"> - </v>
          </cell>
          <cell r="T467" t="str">
            <v xml:space="preserve"> - </v>
          </cell>
          <cell r="U467" t="str">
            <v xml:space="preserve"> - </v>
          </cell>
          <cell r="V467" t="str">
            <v xml:space="preserve"> - </v>
          </cell>
          <cell r="W467" t="str">
            <v xml:space="preserve"> - </v>
          </cell>
          <cell r="X467" t="str">
            <v xml:space="preserve"> - </v>
          </cell>
          <cell r="Y467" t="str">
            <v xml:space="preserve"> - </v>
          </cell>
          <cell r="Z467" t="str">
            <v xml:space="preserve"> - </v>
          </cell>
          <cell r="AA467" t="str">
            <v xml:space="preserve"> - </v>
          </cell>
          <cell r="AB467" t="str">
            <v xml:space="preserve"> - </v>
          </cell>
          <cell r="AC467" t="str">
            <v xml:space="preserve"> - </v>
          </cell>
          <cell r="AD467" t="str">
            <v xml:space="preserve"> - </v>
          </cell>
          <cell r="AE467" t="str">
            <v xml:space="preserve"> - </v>
          </cell>
          <cell r="AF467" t="str">
            <v xml:space="preserve"> - </v>
          </cell>
          <cell r="AG467" t="str">
            <v xml:space="preserve"> - </v>
          </cell>
          <cell r="AH467" t="str">
            <v xml:space="preserve"> - </v>
          </cell>
          <cell r="AI467" t="str">
            <v xml:space="preserve"> - </v>
          </cell>
          <cell r="AJ467" t="str">
            <v xml:space="preserve"> - </v>
          </cell>
          <cell r="AK467" t="str">
            <v xml:space="preserve"> - </v>
          </cell>
          <cell r="AL467" t="str">
            <v xml:space="preserve"> - </v>
          </cell>
          <cell r="AM467" t="str">
            <v xml:space="preserve"> - </v>
          </cell>
          <cell r="AN467" t="str">
            <v xml:space="preserve"> - </v>
          </cell>
          <cell r="AO467" t="str">
            <v xml:space="preserve"> - </v>
          </cell>
          <cell r="AP467" t="str">
            <v xml:space="preserve"> - </v>
          </cell>
          <cell r="AQ467" t="str">
            <v xml:space="preserve"> - </v>
          </cell>
          <cell r="AR467" t="str">
            <v xml:space="preserve"> - </v>
          </cell>
          <cell r="AS467" t="str">
            <v xml:space="preserve"> - </v>
          </cell>
          <cell r="AT467" t="str">
            <v xml:space="preserve"> - </v>
          </cell>
          <cell r="AU467" t="str">
            <v xml:space="preserve"> - </v>
          </cell>
          <cell r="AV467" t="str">
            <v xml:space="preserve"> - </v>
          </cell>
          <cell r="AW467" t="str">
            <v xml:space="preserve"> - </v>
          </cell>
          <cell r="AX467" t="str">
            <v xml:space="preserve"> - </v>
          </cell>
          <cell r="AY467" t="str">
            <v xml:space="preserve"> - </v>
          </cell>
          <cell r="AZ467" t="str">
            <v xml:space="preserve"> - </v>
          </cell>
          <cell r="BA467" t="str">
            <v xml:space="preserve"> - </v>
          </cell>
          <cell r="BB467" t="str">
            <v xml:space="preserve"> - </v>
          </cell>
          <cell r="BC467" t="str">
            <v xml:space="preserve"> - </v>
          </cell>
          <cell r="BD467" t="str">
            <v xml:space="preserve"> - </v>
          </cell>
          <cell r="BE467" t="str">
            <v xml:space="preserve"> - </v>
          </cell>
          <cell r="BF467" t="str">
            <v xml:space="preserve"> - </v>
          </cell>
          <cell r="BG467" t="str">
            <v xml:space="preserve"> - </v>
          </cell>
          <cell r="BH467" t="str">
            <v xml:space="preserve"> - </v>
          </cell>
          <cell r="BI467" t="str">
            <v xml:space="preserve"> - </v>
          </cell>
          <cell r="BJ467" t="str">
            <v xml:space="preserve"> - </v>
          </cell>
          <cell r="BK467" t="str">
            <v xml:space="preserve"> - </v>
          </cell>
          <cell r="BL467" t="str">
            <v xml:space="preserve"> - </v>
          </cell>
          <cell r="BM467" t="str">
            <v xml:space="preserve"> - </v>
          </cell>
          <cell r="BN467" t="str">
            <v xml:space="preserve"> - </v>
          </cell>
        </row>
        <row r="468">
          <cell r="A468" t="str">
            <v xml:space="preserve"> - </v>
          </cell>
          <cell r="B468" t="str">
            <v xml:space="preserve"> - </v>
          </cell>
          <cell r="C468" t="str">
            <v xml:space="preserve"> - </v>
          </cell>
          <cell r="D468" t="str">
            <v xml:space="preserve"> - </v>
          </cell>
          <cell r="E468" t="str">
            <v xml:space="preserve"> - </v>
          </cell>
          <cell r="F468" t="str">
            <v xml:space="preserve"> - </v>
          </cell>
          <cell r="G468" t="str">
            <v xml:space="preserve"> - </v>
          </cell>
          <cell r="H468" t="str">
            <v xml:space="preserve"> - </v>
          </cell>
          <cell r="I468" t="str">
            <v xml:space="preserve"> - </v>
          </cell>
          <cell r="J468" t="str">
            <v xml:space="preserve"> - </v>
          </cell>
          <cell r="K468" t="str">
            <v xml:space="preserve"> - </v>
          </cell>
          <cell r="L468" t="str">
            <v xml:space="preserve"> - </v>
          </cell>
          <cell r="M468" t="str">
            <v xml:space="preserve"> - </v>
          </cell>
          <cell r="N468" t="str">
            <v xml:space="preserve"> - </v>
          </cell>
          <cell r="O468" t="str">
            <v xml:space="preserve"> - </v>
          </cell>
          <cell r="P468" t="str">
            <v xml:space="preserve"> - </v>
          </cell>
          <cell r="Q468" t="str">
            <v xml:space="preserve"> - </v>
          </cell>
          <cell r="R468" t="str">
            <v xml:space="preserve"> - </v>
          </cell>
          <cell r="S468" t="str">
            <v xml:space="preserve"> - </v>
          </cell>
          <cell r="T468" t="str">
            <v xml:space="preserve"> - </v>
          </cell>
          <cell r="U468" t="str">
            <v xml:space="preserve"> - </v>
          </cell>
          <cell r="V468" t="str">
            <v xml:space="preserve"> - </v>
          </cell>
          <cell r="W468" t="str">
            <v xml:space="preserve"> - </v>
          </cell>
          <cell r="X468" t="str">
            <v xml:space="preserve"> - </v>
          </cell>
          <cell r="Y468" t="str">
            <v xml:space="preserve"> - </v>
          </cell>
          <cell r="Z468" t="str">
            <v xml:space="preserve"> - </v>
          </cell>
          <cell r="AA468" t="str">
            <v xml:space="preserve"> - </v>
          </cell>
          <cell r="AB468" t="str">
            <v xml:space="preserve"> - </v>
          </cell>
          <cell r="AC468" t="str">
            <v xml:space="preserve"> - </v>
          </cell>
          <cell r="AD468" t="str">
            <v xml:space="preserve"> - </v>
          </cell>
          <cell r="AE468" t="str">
            <v xml:space="preserve"> - </v>
          </cell>
          <cell r="AF468" t="str">
            <v xml:space="preserve"> - </v>
          </cell>
          <cell r="AG468" t="str">
            <v xml:space="preserve"> - </v>
          </cell>
          <cell r="AH468" t="str">
            <v xml:space="preserve"> - </v>
          </cell>
          <cell r="AI468" t="str">
            <v xml:space="preserve"> - </v>
          </cell>
          <cell r="AJ468" t="str">
            <v xml:space="preserve"> - </v>
          </cell>
          <cell r="AK468" t="str">
            <v xml:space="preserve"> - </v>
          </cell>
          <cell r="AL468" t="str">
            <v xml:space="preserve"> - </v>
          </cell>
          <cell r="AM468" t="str">
            <v xml:space="preserve"> - </v>
          </cell>
          <cell r="AN468" t="str">
            <v xml:space="preserve"> - </v>
          </cell>
          <cell r="AO468" t="str">
            <v xml:space="preserve"> - </v>
          </cell>
          <cell r="AP468" t="str">
            <v xml:space="preserve"> - </v>
          </cell>
          <cell r="AQ468" t="str">
            <v xml:space="preserve"> - </v>
          </cell>
          <cell r="AR468" t="str">
            <v xml:space="preserve"> - </v>
          </cell>
          <cell r="AS468" t="str">
            <v xml:space="preserve"> - </v>
          </cell>
          <cell r="AT468" t="str">
            <v xml:space="preserve"> - </v>
          </cell>
          <cell r="AU468" t="str">
            <v xml:space="preserve"> - </v>
          </cell>
          <cell r="AV468" t="str">
            <v xml:space="preserve"> - </v>
          </cell>
          <cell r="AW468" t="str">
            <v xml:space="preserve"> - </v>
          </cell>
          <cell r="AX468" t="str">
            <v xml:space="preserve"> - </v>
          </cell>
          <cell r="AY468" t="str">
            <v xml:space="preserve"> - </v>
          </cell>
          <cell r="AZ468" t="str">
            <v xml:space="preserve"> - </v>
          </cell>
          <cell r="BA468" t="str">
            <v xml:space="preserve"> - </v>
          </cell>
          <cell r="BB468" t="str">
            <v xml:space="preserve"> - </v>
          </cell>
          <cell r="BC468" t="str">
            <v xml:space="preserve"> - </v>
          </cell>
          <cell r="BD468" t="str">
            <v xml:space="preserve"> - </v>
          </cell>
          <cell r="BE468" t="str">
            <v xml:space="preserve"> - </v>
          </cell>
          <cell r="BF468" t="str">
            <v xml:space="preserve"> - </v>
          </cell>
          <cell r="BG468" t="str">
            <v xml:space="preserve"> - </v>
          </cell>
          <cell r="BH468" t="str">
            <v xml:space="preserve"> - </v>
          </cell>
          <cell r="BI468" t="str">
            <v xml:space="preserve"> - </v>
          </cell>
          <cell r="BJ468" t="str">
            <v xml:space="preserve"> - </v>
          </cell>
          <cell r="BK468" t="str">
            <v xml:space="preserve"> - </v>
          </cell>
          <cell r="BL468" t="str">
            <v xml:space="preserve"> - </v>
          </cell>
          <cell r="BM468" t="str">
            <v xml:space="preserve"> - </v>
          </cell>
          <cell r="BN468" t="str">
            <v xml:space="preserve"> - </v>
          </cell>
        </row>
        <row r="469">
          <cell r="A469" t="str">
            <v xml:space="preserve"> - </v>
          </cell>
          <cell r="B469" t="str">
            <v xml:space="preserve"> - </v>
          </cell>
          <cell r="C469" t="str">
            <v xml:space="preserve"> - </v>
          </cell>
          <cell r="D469" t="str">
            <v xml:space="preserve"> - </v>
          </cell>
          <cell r="E469" t="str">
            <v xml:space="preserve"> - </v>
          </cell>
          <cell r="F469" t="str">
            <v xml:space="preserve"> - </v>
          </cell>
          <cell r="G469" t="str">
            <v xml:space="preserve"> - </v>
          </cell>
          <cell r="H469" t="str">
            <v xml:space="preserve"> - </v>
          </cell>
          <cell r="I469" t="str">
            <v xml:space="preserve"> - </v>
          </cell>
          <cell r="J469" t="str">
            <v xml:space="preserve"> - </v>
          </cell>
          <cell r="K469" t="str">
            <v xml:space="preserve"> - </v>
          </cell>
          <cell r="L469" t="str">
            <v xml:space="preserve"> - </v>
          </cell>
          <cell r="M469" t="str">
            <v xml:space="preserve"> - </v>
          </cell>
          <cell r="N469" t="str">
            <v xml:space="preserve"> - </v>
          </cell>
          <cell r="O469" t="str">
            <v xml:space="preserve"> - </v>
          </cell>
          <cell r="P469" t="str">
            <v xml:space="preserve"> - </v>
          </cell>
          <cell r="Q469" t="str">
            <v xml:space="preserve"> - </v>
          </cell>
          <cell r="R469" t="str">
            <v xml:space="preserve"> - </v>
          </cell>
          <cell r="S469" t="str">
            <v xml:space="preserve"> - </v>
          </cell>
          <cell r="T469" t="str">
            <v xml:space="preserve"> - </v>
          </cell>
          <cell r="U469" t="str">
            <v xml:space="preserve"> - </v>
          </cell>
          <cell r="V469" t="str">
            <v xml:space="preserve"> - </v>
          </cell>
          <cell r="W469" t="str">
            <v xml:space="preserve"> - </v>
          </cell>
          <cell r="X469" t="str">
            <v xml:space="preserve"> - </v>
          </cell>
          <cell r="Y469" t="str">
            <v xml:space="preserve"> - </v>
          </cell>
          <cell r="Z469" t="str">
            <v xml:space="preserve"> - </v>
          </cell>
          <cell r="AA469" t="str">
            <v xml:space="preserve"> - </v>
          </cell>
          <cell r="AB469" t="str">
            <v xml:space="preserve"> - </v>
          </cell>
          <cell r="AC469" t="str">
            <v xml:space="preserve"> - </v>
          </cell>
          <cell r="AD469" t="str">
            <v xml:space="preserve"> - </v>
          </cell>
          <cell r="AE469" t="str">
            <v xml:space="preserve"> - </v>
          </cell>
          <cell r="AF469" t="str">
            <v xml:space="preserve"> - </v>
          </cell>
          <cell r="AG469" t="str">
            <v xml:space="preserve"> - </v>
          </cell>
          <cell r="AH469" t="str">
            <v xml:space="preserve"> - </v>
          </cell>
          <cell r="AI469" t="str">
            <v xml:space="preserve"> - </v>
          </cell>
          <cell r="AJ469" t="str">
            <v xml:space="preserve"> - </v>
          </cell>
          <cell r="AK469" t="str">
            <v xml:space="preserve"> - </v>
          </cell>
          <cell r="AL469" t="str">
            <v xml:space="preserve"> - </v>
          </cell>
          <cell r="AM469" t="str">
            <v xml:space="preserve"> - </v>
          </cell>
          <cell r="AN469" t="str">
            <v xml:space="preserve"> - </v>
          </cell>
          <cell r="AO469" t="str">
            <v xml:space="preserve"> - </v>
          </cell>
          <cell r="AP469" t="str">
            <v xml:space="preserve"> - </v>
          </cell>
          <cell r="AQ469" t="str">
            <v xml:space="preserve"> - </v>
          </cell>
          <cell r="AR469" t="str">
            <v xml:space="preserve"> - </v>
          </cell>
          <cell r="AS469" t="str">
            <v xml:space="preserve"> - </v>
          </cell>
          <cell r="AT469" t="str">
            <v xml:space="preserve"> - </v>
          </cell>
          <cell r="AU469" t="str">
            <v xml:space="preserve"> - </v>
          </cell>
          <cell r="AV469" t="str">
            <v xml:space="preserve"> - </v>
          </cell>
          <cell r="AW469" t="str">
            <v xml:space="preserve"> - </v>
          </cell>
          <cell r="AX469" t="str">
            <v xml:space="preserve"> - </v>
          </cell>
          <cell r="AY469" t="str">
            <v xml:space="preserve"> - </v>
          </cell>
          <cell r="AZ469" t="str">
            <v xml:space="preserve"> - </v>
          </cell>
          <cell r="BA469" t="str">
            <v xml:space="preserve"> - </v>
          </cell>
          <cell r="BB469" t="str">
            <v xml:space="preserve"> - </v>
          </cell>
          <cell r="BC469" t="str">
            <v xml:space="preserve"> - </v>
          </cell>
          <cell r="BD469" t="str">
            <v xml:space="preserve"> - </v>
          </cell>
          <cell r="BE469" t="str">
            <v xml:space="preserve"> - </v>
          </cell>
          <cell r="BF469" t="str">
            <v xml:space="preserve"> - </v>
          </cell>
          <cell r="BG469" t="str">
            <v xml:space="preserve"> - </v>
          </cell>
          <cell r="BH469" t="str">
            <v xml:space="preserve"> - </v>
          </cell>
          <cell r="BI469" t="str">
            <v xml:space="preserve"> - </v>
          </cell>
          <cell r="BJ469" t="str">
            <v xml:space="preserve"> - </v>
          </cell>
          <cell r="BK469" t="str">
            <v xml:space="preserve"> - </v>
          </cell>
          <cell r="BL469" t="str">
            <v xml:space="preserve"> - </v>
          </cell>
          <cell r="BM469" t="str">
            <v xml:space="preserve"> - </v>
          </cell>
          <cell r="BN469" t="str">
            <v xml:space="preserve"> - </v>
          </cell>
        </row>
        <row r="470">
          <cell r="A470" t="str">
            <v xml:space="preserve"> - </v>
          </cell>
          <cell r="B470" t="str">
            <v xml:space="preserve"> - </v>
          </cell>
          <cell r="C470" t="str">
            <v xml:space="preserve"> - </v>
          </cell>
          <cell r="D470" t="str">
            <v xml:space="preserve"> - </v>
          </cell>
          <cell r="E470" t="str">
            <v xml:space="preserve"> - </v>
          </cell>
          <cell r="F470" t="str">
            <v xml:space="preserve"> - </v>
          </cell>
          <cell r="G470" t="str">
            <v xml:space="preserve"> - </v>
          </cell>
          <cell r="H470" t="str">
            <v xml:space="preserve"> - </v>
          </cell>
          <cell r="I470" t="str">
            <v xml:space="preserve"> - </v>
          </cell>
          <cell r="J470" t="str">
            <v xml:space="preserve"> - </v>
          </cell>
          <cell r="K470" t="str">
            <v xml:space="preserve"> - </v>
          </cell>
          <cell r="L470" t="str">
            <v xml:space="preserve"> - </v>
          </cell>
          <cell r="M470" t="str">
            <v xml:space="preserve"> - </v>
          </cell>
          <cell r="N470" t="str">
            <v xml:space="preserve"> - </v>
          </cell>
          <cell r="O470" t="str">
            <v xml:space="preserve"> - </v>
          </cell>
          <cell r="P470" t="str">
            <v xml:space="preserve"> - </v>
          </cell>
          <cell r="Q470" t="str">
            <v xml:space="preserve"> - </v>
          </cell>
          <cell r="R470" t="str">
            <v xml:space="preserve"> - </v>
          </cell>
          <cell r="S470" t="str">
            <v xml:space="preserve"> - </v>
          </cell>
          <cell r="T470" t="str">
            <v xml:space="preserve"> - </v>
          </cell>
          <cell r="U470" t="str">
            <v xml:space="preserve"> - </v>
          </cell>
          <cell r="V470" t="str">
            <v xml:space="preserve"> - </v>
          </cell>
          <cell r="W470" t="str">
            <v xml:space="preserve"> - </v>
          </cell>
          <cell r="X470" t="str">
            <v xml:space="preserve"> - </v>
          </cell>
          <cell r="Y470" t="str">
            <v xml:space="preserve"> - </v>
          </cell>
          <cell r="Z470" t="str">
            <v xml:space="preserve"> - </v>
          </cell>
          <cell r="AA470" t="str">
            <v xml:space="preserve"> - </v>
          </cell>
          <cell r="AB470" t="str">
            <v xml:space="preserve"> - </v>
          </cell>
          <cell r="AC470" t="str">
            <v xml:space="preserve"> - </v>
          </cell>
          <cell r="AD470" t="str">
            <v xml:space="preserve"> - </v>
          </cell>
          <cell r="AE470" t="str">
            <v xml:space="preserve"> - </v>
          </cell>
          <cell r="AF470" t="str">
            <v xml:space="preserve"> - </v>
          </cell>
          <cell r="AG470" t="str">
            <v xml:space="preserve"> - </v>
          </cell>
          <cell r="AH470" t="str">
            <v xml:space="preserve"> - </v>
          </cell>
          <cell r="AI470" t="str">
            <v xml:space="preserve"> - </v>
          </cell>
          <cell r="AJ470" t="str">
            <v xml:space="preserve"> - </v>
          </cell>
          <cell r="AK470" t="str">
            <v xml:space="preserve"> - </v>
          </cell>
          <cell r="AL470" t="str">
            <v xml:space="preserve"> - </v>
          </cell>
          <cell r="AM470" t="str">
            <v xml:space="preserve"> - </v>
          </cell>
          <cell r="AN470" t="str">
            <v xml:space="preserve"> - </v>
          </cell>
          <cell r="AO470" t="str">
            <v xml:space="preserve"> - </v>
          </cell>
          <cell r="AP470" t="str">
            <v xml:space="preserve"> - </v>
          </cell>
          <cell r="AQ470" t="str">
            <v xml:space="preserve"> - </v>
          </cell>
          <cell r="AR470" t="str">
            <v xml:space="preserve"> - </v>
          </cell>
          <cell r="AS470" t="str">
            <v xml:space="preserve"> - </v>
          </cell>
          <cell r="AT470" t="str">
            <v xml:space="preserve"> - </v>
          </cell>
          <cell r="AU470" t="str">
            <v xml:space="preserve"> - </v>
          </cell>
          <cell r="AV470" t="str">
            <v xml:space="preserve"> - </v>
          </cell>
          <cell r="AW470" t="str">
            <v xml:space="preserve"> - </v>
          </cell>
          <cell r="AX470" t="str">
            <v xml:space="preserve"> - </v>
          </cell>
          <cell r="AY470" t="str">
            <v xml:space="preserve"> - </v>
          </cell>
          <cell r="AZ470" t="str">
            <v xml:space="preserve"> - </v>
          </cell>
          <cell r="BA470" t="str">
            <v xml:space="preserve"> - </v>
          </cell>
          <cell r="BB470" t="str">
            <v xml:space="preserve"> - </v>
          </cell>
          <cell r="BC470" t="str">
            <v xml:space="preserve"> - </v>
          </cell>
          <cell r="BD470" t="str">
            <v xml:space="preserve"> - </v>
          </cell>
          <cell r="BE470" t="str">
            <v xml:space="preserve"> - </v>
          </cell>
          <cell r="BF470" t="str">
            <v xml:space="preserve"> - </v>
          </cell>
          <cell r="BG470" t="str">
            <v xml:space="preserve"> - </v>
          </cell>
          <cell r="BH470" t="str">
            <v xml:space="preserve"> - </v>
          </cell>
          <cell r="BI470" t="str">
            <v xml:space="preserve"> - </v>
          </cell>
          <cell r="BJ470" t="str">
            <v xml:space="preserve"> - </v>
          </cell>
          <cell r="BK470" t="str">
            <v xml:space="preserve"> - </v>
          </cell>
          <cell r="BL470" t="str">
            <v xml:space="preserve"> - </v>
          </cell>
          <cell r="BM470" t="str">
            <v xml:space="preserve"> - </v>
          </cell>
          <cell r="BN470" t="str">
            <v xml:space="preserve"> - </v>
          </cell>
        </row>
        <row r="471">
          <cell r="A471" t="str">
            <v xml:space="preserve"> - </v>
          </cell>
          <cell r="B471" t="str">
            <v xml:space="preserve"> - </v>
          </cell>
          <cell r="C471" t="str">
            <v xml:space="preserve"> - </v>
          </cell>
          <cell r="D471" t="str">
            <v xml:space="preserve"> - </v>
          </cell>
          <cell r="E471" t="str">
            <v xml:space="preserve"> - </v>
          </cell>
          <cell r="F471" t="str">
            <v xml:space="preserve"> - </v>
          </cell>
          <cell r="G471" t="str">
            <v xml:space="preserve"> - </v>
          </cell>
          <cell r="H471" t="str">
            <v xml:space="preserve"> - </v>
          </cell>
          <cell r="I471" t="str">
            <v xml:space="preserve"> - </v>
          </cell>
          <cell r="J471" t="str">
            <v xml:space="preserve"> - </v>
          </cell>
          <cell r="K471" t="str">
            <v xml:space="preserve"> - </v>
          </cell>
          <cell r="L471" t="str">
            <v xml:space="preserve"> - </v>
          </cell>
          <cell r="M471" t="str">
            <v xml:space="preserve"> - </v>
          </cell>
          <cell r="N471" t="str">
            <v xml:space="preserve"> - </v>
          </cell>
          <cell r="O471" t="str">
            <v xml:space="preserve"> - </v>
          </cell>
          <cell r="P471" t="str">
            <v xml:space="preserve"> - </v>
          </cell>
          <cell r="Q471" t="str">
            <v xml:space="preserve"> - </v>
          </cell>
          <cell r="R471" t="str">
            <v xml:space="preserve"> - </v>
          </cell>
          <cell r="S471" t="str">
            <v xml:space="preserve"> - </v>
          </cell>
          <cell r="T471" t="str">
            <v xml:space="preserve"> - </v>
          </cell>
          <cell r="U471" t="str">
            <v xml:space="preserve"> - </v>
          </cell>
          <cell r="V471" t="str">
            <v xml:space="preserve"> - </v>
          </cell>
          <cell r="W471" t="str">
            <v xml:space="preserve"> - </v>
          </cell>
          <cell r="X471" t="str">
            <v xml:space="preserve"> - </v>
          </cell>
          <cell r="Y471" t="str">
            <v xml:space="preserve"> - </v>
          </cell>
          <cell r="Z471" t="str">
            <v xml:space="preserve"> - </v>
          </cell>
          <cell r="AA471" t="str">
            <v xml:space="preserve"> - </v>
          </cell>
          <cell r="AB471" t="str">
            <v xml:space="preserve"> - </v>
          </cell>
          <cell r="AC471" t="str">
            <v xml:space="preserve"> - </v>
          </cell>
          <cell r="AD471" t="str">
            <v xml:space="preserve"> - </v>
          </cell>
          <cell r="AE471" t="str">
            <v xml:space="preserve"> - </v>
          </cell>
          <cell r="AF471" t="str">
            <v xml:space="preserve"> - </v>
          </cell>
          <cell r="AG471" t="str">
            <v xml:space="preserve"> - </v>
          </cell>
          <cell r="AH471" t="str">
            <v xml:space="preserve"> - </v>
          </cell>
          <cell r="AI471" t="str">
            <v xml:space="preserve"> - </v>
          </cell>
          <cell r="AJ471" t="str">
            <v xml:space="preserve"> - </v>
          </cell>
          <cell r="AK471" t="str">
            <v xml:space="preserve"> - </v>
          </cell>
          <cell r="AL471" t="str">
            <v xml:space="preserve"> - </v>
          </cell>
          <cell r="AM471" t="str">
            <v xml:space="preserve"> - </v>
          </cell>
          <cell r="AN471" t="str">
            <v xml:space="preserve"> - </v>
          </cell>
          <cell r="AO471" t="str">
            <v xml:space="preserve"> - </v>
          </cell>
          <cell r="AP471" t="str">
            <v xml:space="preserve"> - </v>
          </cell>
          <cell r="AQ471" t="str">
            <v xml:space="preserve"> - </v>
          </cell>
          <cell r="AR471" t="str">
            <v xml:space="preserve"> - </v>
          </cell>
          <cell r="AS471" t="str">
            <v xml:space="preserve"> - </v>
          </cell>
          <cell r="AT471" t="str">
            <v xml:space="preserve"> - </v>
          </cell>
          <cell r="AU471" t="str">
            <v xml:space="preserve"> - </v>
          </cell>
          <cell r="AV471" t="str">
            <v xml:space="preserve"> - </v>
          </cell>
          <cell r="AW471" t="str">
            <v xml:space="preserve"> - </v>
          </cell>
          <cell r="AX471" t="str">
            <v xml:space="preserve"> - </v>
          </cell>
          <cell r="AY471" t="str">
            <v xml:space="preserve"> - </v>
          </cell>
          <cell r="AZ471" t="str">
            <v xml:space="preserve"> - </v>
          </cell>
          <cell r="BA471" t="str">
            <v xml:space="preserve"> - </v>
          </cell>
          <cell r="BB471" t="str">
            <v xml:space="preserve"> - </v>
          </cell>
          <cell r="BC471" t="str">
            <v xml:space="preserve"> - </v>
          </cell>
          <cell r="BD471" t="str">
            <v xml:space="preserve"> - </v>
          </cell>
          <cell r="BE471" t="str">
            <v xml:space="preserve"> - </v>
          </cell>
          <cell r="BF471" t="str">
            <v xml:space="preserve"> - </v>
          </cell>
          <cell r="BG471" t="str">
            <v xml:space="preserve"> - </v>
          </cell>
          <cell r="BH471" t="str">
            <v xml:space="preserve"> - </v>
          </cell>
          <cell r="BI471" t="str">
            <v xml:space="preserve"> - </v>
          </cell>
          <cell r="BJ471" t="str">
            <v xml:space="preserve"> - </v>
          </cell>
          <cell r="BK471" t="str">
            <v xml:space="preserve"> - </v>
          </cell>
          <cell r="BL471" t="str">
            <v xml:space="preserve"> - </v>
          </cell>
          <cell r="BM471" t="str">
            <v xml:space="preserve"> - </v>
          </cell>
          <cell r="BN471" t="str">
            <v xml:space="preserve"> - </v>
          </cell>
        </row>
        <row r="472">
          <cell r="A472" t="str">
            <v xml:space="preserve"> - </v>
          </cell>
          <cell r="B472" t="str">
            <v xml:space="preserve"> - </v>
          </cell>
          <cell r="C472" t="str">
            <v xml:space="preserve"> - </v>
          </cell>
          <cell r="D472" t="str">
            <v xml:space="preserve"> - </v>
          </cell>
          <cell r="E472" t="str">
            <v xml:space="preserve"> - </v>
          </cell>
          <cell r="F472" t="str">
            <v xml:space="preserve"> - </v>
          </cell>
          <cell r="G472" t="str">
            <v xml:space="preserve"> - </v>
          </cell>
          <cell r="H472" t="str">
            <v xml:space="preserve"> - </v>
          </cell>
          <cell r="I472" t="str">
            <v xml:space="preserve"> - </v>
          </cell>
          <cell r="J472" t="str">
            <v xml:space="preserve"> - </v>
          </cell>
          <cell r="K472" t="str">
            <v xml:space="preserve"> - </v>
          </cell>
          <cell r="L472" t="str">
            <v xml:space="preserve"> - </v>
          </cell>
          <cell r="M472" t="str">
            <v xml:space="preserve"> - </v>
          </cell>
          <cell r="N472" t="str">
            <v xml:space="preserve"> - </v>
          </cell>
          <cell r="O472" t="str">
            <v xml:space="preserve"> - </v>
          </cell>
          <cell r="P472" t="str">
            <v xml:space="preserve"> - </v>
          </cell>
          <cell r="Q472" t="str">
            <v xml:space="preserve"> - </v>
          </cell>
          <cell r="R472" t="str">
            <v xml:space="preserve"> - </v>
          </cell>
          <cell r="S472" t="str">
            <v xml:space="preserve"> - </v>
          </cell>
          <cell r="T472" t="str">
            <v xml:space="preserve"> - </v>
          </cell>
          <cell r="U472" t="str">
            <v xml:space="preserve"> - </v>
          </cell>
          <cell r="V472" t="str">
            <v xml:space="preserve"> - </v>
          </cell>
          <cell r="W472" t="str">
            <v xml:space="preserve"> - </v>
          </cell>
          <cell r="X472" t="str">
            <v xml:space="preserve"> - </v>
          </cell>
          <cell r="Y472" t="str">
            <v xml:space="preserve"> - </v>
          </cell>
          <cell r="Z472" t="str">
            <v xml:space="preserve"> - </v>
          </cell>
          <cell r="AA472" t="str">
            <v xml:space="preserve"> - </v>
          </cell>
          <cell r="AB472" t="str">
            <v xml:space="preserve"> - </v>
          </cell>
          <cell r="AC472" t="str">
            <v xml:space="preserve"> - </v>
          </cell>
          <cell r="AD472" t="str">
            <v xml:space="preserve"> - </v>
          </cell>
          <cell r="AE472" t="str">
            <v xml:space="preserve"> - </v>
          </cell>
          <cell r="AF472" t="str">
            <v xml:space="preserve"> - </v>
          </cell>
          <cell r="AG472" t="str">
            <v xml:space="preserve"> - </v>
          </cell>
          <cell r="AH472" t="str">
            <v xml:space="preserve"> - </v>
          </cell>
          <cell r="AI472" t="str">
            <v xml:space="preserve"> - </v>
          </cell>
          <cell r="AJ472" t="str">
            <v xml:space="preserve"> - </v>
          </cell>
          <cell r="AK472" t="str">
            <v xml:space="preserve"> - </v>
          </cell>
          <cell r="AL472" t="str">
            <v xml:space="preserve"> - </v>
          </cell>
          <cell r="AM472" t="str">
            <v xml:space="preserve"> - </v>
          </cell>
          <cell r="AN472" t="str">
            <v xml:space="preserve"> - </v>
          </cell>
          <cell r="AO472" t="str">
            <v xml:space="preserve"> - </v>
          </cell>
          <cell r="AP472" t="str">
            <v xml:space="preserve"> - </v>
          </cell>
          <cell r="AQ472" t="str">
            <v xml:space="preserve"> - </v>
          </cell>
          <cell r="AR472" t="str">
            <v xml:space="preserve"> - </v>
          </cell>
          <cell r="AS472" t="str">
            <v xml:space="preserve"> - </v>
          </cell>
          <cell r="AT472" t="str">
            <v xml:space="preserve"> - </v>
          </cell>
          <cell r="AU472" t="str">
            <v xml:space="preserve"> - </v>
          </cell>
          <cell r="AV472" t="str">
            <v xml:space="preserve"> - </v>
          </cell>
          <cell r="AW472" t="str">
            <v xml:space="preserve"> - </v>
          </cell>
          <cell r="AX472" t="str">
            <v xml:space="preserve"> - </v>
          </cell>
          <cell r="AY472" t="str">
            <v xml:space="preserve"> - </v>
          </cell>
          <cell r="AZ472" t="str">
            <v xml:space="preserve"> - </v>
          </cell>
          <cell r="BA472" t="str">
            <v xml:space="preserve"> - </v>
          </cell>
          <cell r="BB472" t="str">
            <v xml:space="preserve"> - </v>
          </cell>
          <cell r="BC472" t="str">
            <v xml:space="preserve"> - </v>
          </cell>
          <cell r="BD472" t="str">
            <v xml:space="preserve"> - </v>
          </cell>
          <cell r="BE472" t="str">
            <v xml:space="preserve"> - </v>
          </cell>
          <cell r="BF472" t="str">
            <v xml:space="preserve"> - </v>
          </cell>
          <cell r="BG472" t="str">
            <v xml:space="preserve"> - </v>
          </cell>
          <cell r="BH472" t="str">
            <v xml:space="preserve"> - </v>
          </cell>
          <cell r="BI472" t="str">
            <v xml:space="preserve"> - </v>
          </cell>
          <cell r="BJ472" t="str">
            <v xml:space="preserve"> - </v>
          </cell>
          <cell r="BK472" t="str">
            <v xml:space="preserve"> - </v>
          </cell>
          <cell r="BL472" t="str">
            <v xml:space="preserve"> - </v>
          </cell>
          <cell r="BM472" t="str">
            <v xml:space="preserve"> - </v>
          </cell>
          <cell r="BN472" t="str">
            <v xml:space="preserve"> - </v>
          </cell>
        </row>
        <row r="473">
          <cell r="A473" t="str">
            <v xml:space="preserve"> - </v>
          </cell>
          <cell r="B473" t="str">
            <v xml:space="preserve"> - </v>
          </cell>
          <cell r="C473" t="str">
            <v xml:space="preserve"> - </v>
          </cell>
          <cell r="D473" t="str">
            <v xml:space="preserve"> - </v>
          </cell>
          <cell r="E473" t="str">
            <v xml:space="preserve"> - </v>
          </cell>
          <cell r="F473" t="str">
            <v xml:space="preserve"> - </v>
          </cell>
          <cell r="G473" t="str">
            <v xml:space="preserve"> - </v>
          </cell>
          <cell r="H473" t="str">
            <v xml:space="preserve"> - </v>
          </cell>
          <cell r="I473" t="str">
            <v xml:space="preserve"> - </v>
          </cell>
          <cell r="J473" t="str">
            <v xml:space="preserve"> - </v>
          </cell>
          <cell r="K473" t="str">
            <v xml:space="preserve"> - </v>
          </cell>
          <cell r="L473" t="str">
            <v xml:space="preserve"> - </v>
          </cell>
          <cell r="M473" t="str">
            <v xml:space="preserve"> - </v>
          </cell>
          <cell r="N473" t="str">
            <v xml:space="preserve"> - </v>
          </cell>
          <cell r="O473" t="str">
            <v xml:space="preserve"> - </v>
          </cell>
          <cell r="P473" t="str">
            <v xml:space="preserve"> - </v>
          </cell>
          <cell r="Q473" t="str">
            <v xml:space="preserve"> - </v>
          </cell>
          <cell r="R473" t="str">
            <v xml:space="preserve"> - </v>
          </cell>
          <cell r="S473" t="str">
            <v xml:space="preserve"> - </v>
          </cell>
          <cell r="T473" t="str">
            <v xml:space="preserve"> - </v>
          </cell>
          <cell r="U473" t="str">
            <v xml:space="preserve"> - </v>
          </cell>
          <cell r="V473" t="str">
            <v xml:space="preserve"> - </v>
          </cell>
          <cell r="W473" t="str">
            <v xml:space="preserve"> - </v>
          </cell>
          <cell r="X473" t="str">
            <v xml:space="preserve"> - </v>
          </cell>
          <cell r="Y473" t="str">
            <v xml:space="preserve"> - </v>
          </cell>
          <cell r="Z473" t="str">
            <v xml:space="preserve"> - </v>
          </cell>
          <cell r="AA473" t="str">
            <v xml:space="preserve"> - </v>
          </cell>
          <cell r="AB473" t="str">
            <v xml:space="preserve"> - </v>
          </cell>
          <cell r="AC473" t="str">
            <v xml:space="preserve"> - </v>
          </cell>
          <cell r="AD473" t="str">
            <v xml:space="preserve"> - </v>
          </cell>
          <cell r="AE473" t="str">
            <v xml:space="preserve"> - </v>
          </cell>
          <cell r="AF473" t="str">
            <v xml:space="preserve"> - </v>
          </cell>
          <cell r="AG473" t="str">
            <v xml:space="preserve"> - </v>
          </cell>
          <cell r="AH473" t="str">
            <v xml:space="preserve"> - </v>
          </cell>
          <cell r="AI473" t="str">
            <v xml:space="preserve"> - </v>
          </cell>
          <cell r="AJ473" t="str">
            <v xml:space="preserve"> - </v>
          </cell>
          <cell r="AK473" t="str">
            <v xml:space="preserve"> - </v>
          </cell>
          <cell r="AL473" t="str">
            <v xml:space="preserve"> - </v>
          </cell>
          <cell r="AM473" t="str">
            <v xml:space="preserve"> - </v>
          </cell>
          <cell r="AN473" t="str">
            <v xml:space="preserve"> - </v>
          </cell>
          <cell r="AO473" t="str">
            <v xml:space="preserve"> - </v>
          </cell>
          <cell r="AP473" t="str">
            <v xml:space="preserve"> - </v>
          </cell>
          <cell r="AQ473" t="str">
            <v xml:space="preserve"> - </v>
          </cell>
          <cell r="AR473" t="str">
            <v xml:space="preserve"> - </v>
          </cell>
          <cell r="AS473" t="str">
            <v xml:space="preserve"> - </v>
          </cell>
          <cell r="AT473" t="str">
            <v xml:space="preserve"> - </v>
          </cell>
          <cell r="AU473" t="str">
            <v xml:space="preserve"> - </v>
          </cell>
          <cell r="AV473" t="str">
            <v xml:space="preserve"> - </v>
          </cell>
          <cell r="AW473" t="str">
            <v xml:space="preserve"> - </v>
          </cell>
          <cell r="AX473" t="str">
            <v xml:space="preserve"> - </v>
          </cell>
          <cell r="AY473" t="str">
            <v xml:space="preserve"> - </v>
          </cell>
          <cell r="AZ473" t="str">
            <v xml:space="preserve"> - </v>
          </cell>
          <cell r="BA473" t="str">
            <v xml:space="preserve"> - </v>
          </cell>
          <cell r="BB473" t="str">
            <v xml:space="preserve"> - </v>
          </cell>
          <cell r="BC473" t="str">
            <v xml:space="preserve"> - </v>
          </cell>
          <cell r="BD473" t="str">
            <v xml:space="preserve"> - </v>
          </cell>
          <cell r="BE473" t="str">
            <v xml:space="preserve"> - </v>
          </cell>
          <cell r="BF473" t="str">
            <v xml:space="preserve"> - </v>
          </cell>
          <cell r="BG473" t="str">
            <v xml:space="preserve"> - </v>
          </cell>
          <cell r="BH473" t="str">
            <v xml:space="preserve"> - </v>
          </cell>
          <cell r="BI473" t="str">
            <v xml:space="preserve"> - </v>
          </cell>
          <cell r="BJ473" t="str">
            <v xml:space="preserve"> - </v>
          </cell>
          <cell r="BK473" t="str">
            <v xml:space="preserve"> - </v>
          </cell>
          <cell r="BL473" t="str">
            <v xml:space="preserve"> - </v>
          </cell>
          <cell r="BM473" t="str">
            <v xml:space="preserve"> - </v>
          </cell>
          <cell r="BN473" t="str">
            <v xml:space="preserve"> - </v>
          </cell>
        </row>
        <row r="474">
          <cell r="A474" t="str">
            <v xml:space="preserve"> - </v>
          </cell>
          <cell r="B474" t="str">
            <v xml:space="preserve"> - </v>
          </cell>
          <cell r="C474" t="str">
            <v xml:space="preserve"> - </v>
          </cell>
          <cell r="D474" t="str">
            <v xml:space="preserve"> - </v>
          </cell>
          <cell r="E474" t="str">
            <v xml:space="preserve"> - </v>
          </cell>
          <cell r="F474" t="str">
            <v xml:space="preserve"> - </v>
          </cell>
          <cell r="G474" t="str">
            <v xml:space="preserve"> - </v>
          </cell>
          <cell r="H474" t="str">
            <v xml:space="preserve"> - </v>
          </cell>
          <cell r="I474" t="str">
            <v xml:space="preserve"> - </v>
          </cell>
          <cell r="J474" t="str">
            <v xml:space="preserve"> - </v>
          </cell>
          <cell r="K474" t="str">
            <v xml:space="preserve"> - </v>
          </cell>
          <cell r="L474" t="str">
            <v xml:space="preserve"> - </v>
          </cell>
          <cell r="M474" t="str">
            <v xml:space="preserve"> - </v>
          </cell>
          <cell r="N474" t="str">
            <v xml:space="preserve"> - </v>
          </cell>
          <cell r="O474" t="str">
            <v xml:space="preserve"> - </v>
          </cell>
          <cell r="P474" t="str">
            <v xml:space="preserve"> - </v>
          </cell>
          <cell r="Q474" t="str">
            <v xml:space="preserve"> - </v>
          </cell>
          <cell r="R474" t="str">
            <v xml:space="preserve"> - </v>
          </cell>
          <cell r="S474" t="str">
            <v xml:space="preserve"> - </v>
          </cell>
          <cell r="T474" t="str">
            <v xml:space="preserve"> - </v>
          </cell>
          <cell r="U474" t="str">
            <v xml:space="preserve"> - </v>
          </cell>
          <cell r="V474" t="str">
            <v xml:space="preserve"> - </v>
          </cell>
          <cell r="W474" t="str">
            <v xml:space="preserve"> - </v>
          </cell>
          <cell r="X474" t="str">
            <v xml:space="preserve"> - </v>
          </cell>
          <cell r="Y474" t="str">
            <v xml:space="preserve"> - </v>
          </cell>
          <cell r="Z474" t="str">
            <v xml:space="preserve"> - </v>
          </cell>
          <cell r="AA474" t="str">
            <v xml:space="preserve"> - </v>
          </cell>
          <cell r="AB474" t="str">
            <v xml:space="preserve"> - </v>
          </cell>
          <cell r="AC474" t="str">
            <v xml:space="preserve"> - </v>
          </cell>
          <cell r="AD474" t="str">
            <v xml:space="preserve"> - </v>
          </cell>
          <cell r="AE474" t="str">
            <v xml:space="preserve"> - </v>
          </cell>
          <cell r="AF474" t="str">
            <v xml:space="preserve"> - </v>
          </cell>
          <cell r="AG474" t="str">
            <v xml:space="preserve"> - </v>
          </cell>
          <cell r="AH474" t="str">
            <v xml:space="preserve"> - </v>
          </cell>
          <cell r="AI474" t="str">
            <v xml:space="preserve"> - </v>
          </cell>
          <cell r="AJ474" t="str">
            <v xml:space="preserve"> - </v>
          </cell>
          <cell r="AK474" t="str">
            <v xml:space="preserve"> - </v>
          </cell>
          <cell r="AL474" t="str">
            <v xml:space="preserve"> - </v>
          </cell>
          <cell r="AM474" t="str">
            <v xml:space="preserve"> - </v>
          </cell>
          <cell r="AN474" t="str">
            <v xml:space="preserve"> - </v>
          </cell>
          <cell r="AO474" t="str">
            <v xml:space="preserve"> - </v>
          </cell>
          <cell r="AP474" t="str">
            <v xml:space="preserve"> - </v>
          </cell>
          <cell r="AQ474" t="str">
            <v xml:space="preserve"> - </v>
          </cell>
          <cell r="AR474" t="str">
            <v xml:space="preserve"> - </v>
          </cell>
          <cell r="AS474" t="str">
            <v xml:space="preserve"> - </v>
          </cell>
          <cell r="AT474" t="str">
            <v xml:space="preserve"> - </v>
          </cell>
          <cell r="AU474" t="str">
            <v xml:space="preserve"> - </v>
          </cell>
          <cell r="AV474" t="str">
            <v xml:space="preserve"> - </v>
          </cell>
          <cell r="AW474" t="str">
            <v xml:space="preserve"> - </v>
          </cell>
          <cell r="AX474" t="str">
            <v xml:space="preserve"> - </v>
          </cell>
          <cell r="AY474" t="str">
            <v xml:space="preserve"> - </v>
          </cell>
          <cell r="AZ474" t="str">
            <v xml:space="preserve"> - </v>
          </cell>
          <cell r="BA474" t="str">
            <v xml:space="preserve"> - </v>
          </cell>
          <cell r="BB474" t="str">
            <v xml:space="preserve"> - </v>
          </cell>
          <cell r="BC474" t="str">
            <v xml:space="preserve"> - </v>
          </cell>
          <cell r="BD474" t="str">
            <v xml:space="preserve"> - </v>
          </cell>
          <cell r="BE474" t="str">
            <v xml:space="preserve"> - </v>
          </cell>
          <cell r="BF474" t="str">
            <v xml:space="preserve"> - </v>
          </cell>
          <cell r="BG474" t="str">
            <v xml:space="preserve"> - </v>
          </cell>
          <cell r="BH474" t="str">
            <v xml:space="preserve"> - </v>
          </cell>
          <cell r="BI474" t="str">
            <v xml:space="preserve"> - </v>
          </cell>
          <cell r="BJ474" t="str">
            <v xml:space="preserve"> - </v>
          </cell>
          <cell r="BK474" t="str">
            <v xml:space="preserve"> - </v>
          </cell>
          <cell r="BL474" t="str">
            <v xml:space="preserve"> - </v>
          </cell>
          <cell r="BM474" t="str">
            <v xml:space="preserve"> - </v>
          </cell>
          <cell r="BN474" t="str">
            <v xml:space="preserve"> - </v>
          </cell>
        </row>
        <row r="475">
          <cell r="A475" t="str">
            <v xml:space="preserve"> - </v>
          </cell>
          <cell r="B475" t="str">
            <v xml:space="preserve"> - </v>
          </cell>
          <cell r="C475" t="str">
            <v xml:space="preserve"> - </v>
          </cell>
          <cell r="D475" t="str">
            <v xml:space="preserve"> - </v>
          </cell>
          <cell r="E475" t="str">
            <v xml:space="preserve"> - </v>
          </cell>
          <cell r="F475" t="str">
            <v xml:space="preserve"> - </v>
          </cell>
          <cell r="G475" t="str">
            <v xml:space="preserve"> - </v>
          </cell>
          <cell r="H475" t="str">
            <v xml:space="preserve"> - </v>
          </cell>
          <cell r="I475" t="str">
            <v xml:space="preserve"> - </v>
          </cell>
          <cell r="J475" t="str">
            <v xml:space="preserve"> - </v>
          </cell>
          <cell r="K475" t="str">
            <v xml:space="preserve"> - </v>
          </cell>
          <cell r="L475" t="str">
            <v xml:space="preserve"> - </v>
          </cell>
          <cell r="M475" t="str">
            <v xml:space="preserve"> - </v>
          </cell>
          <cell r="N475" t="str">
            <v xml:space="preserve"> - </v>
          </cell>
          <cell r="O475" t="str">
            <v xml:space="preserve"> - </v>
          </cell>
          <cell r="P475" t="str">
            <v xml:space="preserve"> - </v>
          </cell>
          <cell r="Q475" t="str">
            <v xml:space="preserve"> - </v>
          </cell>
          <cell r="R475" t="str">
            <v xml:space="preserve"> - </v>
          </cell>
          <cell r="S475" t="str">
            <v xml:space="preserve"> - </v>
          </cell>
          <cell r="T475" t="str">
            <v xml:space="preserve"> - </v>
          </cell>
          <cell r="U475" t="str">
            <v xml:space="preserve"> - </v>
          </cell>
          <cell r="V475" t="str">
            <v xml:space="preserve"> - </v>
          </cell>
          <cell r="W475" t="str">
            <v xml:space="preserve"> - </v>
          </cell>
          <cell r="X475" t="str">
            <v xml:space="preserve"> - </v>
          </cell>
          <cell r="Y475" t="str">
            <v xml:space="preserve"> - </v>
          </cell>
          <cell r="Z475" t="str">
            <v xml:space="preserve"> - </v>
          </cell>
          <cell r="AA475" t="str">
            <v xml:space="preserve"> - </v>
          </cell>
          <cell r="AB475" t="str">
            <v xml:space="preserve"> - </v>
          </cell>
          <cell r="AC475" t="str">
            <v xml:space="preserve"> - </v>
          </cell>
          <cell r="AD475" t="str">
            <v xml:space="preserve"> - </v>
          </cell>
          <cell r="AE475" t="str">
            <v xml:space="preserve"> - </v>
          </cell>
          <cell r="AF475" t="str">
            <v xml:space="preserve"> - </v>
          </cell>
          <cell r="AG475" t="str">
            <v xml:space="preserve"> - </v>
          </cell>
          <cell r="AH475" t="str">
            <v xml:space="preserve"> - </v>
          </cell>
          <cell r="AI475" t="str">
            <v xml:space="preserve"> - </v>
          </cell>
          <cell r="AJ475" t="str">
            <v xml:space="preserve"> - </v>
          </cell>
          <cell r="AK475" t="str">
            <v xml:space="preserve"> - </v>
          </cell>
          <cell r="AL475" t="str">
            <v xml:space="preserve"> - </v>
          </cell>
          <cell r="AM475" t="str">
            <v xml:space="preserve"> - </v>
          </cell>
          <cell r="AN475" t="str">
            <v xml:space="preserve"> - </v>
          </cell>
          <cell r="AO475" t="str">
            <v xml:space="preserve"> - </v>
          </cell>
          <cell r="AP475" t="str">
            <v xml:space="preserve"> - </v>
          </cell>
          <cell r="AQ475" t="str">
            <v xml:space="preserve"> - </v>
          </cell>
          <cell r="AR475" t="str">
            <v xml:space="preserve"> - </v>
          </cell>
          <cell r="AS475" t="str">
            <v xml:space="preserve"> - </v>
          </cell>
          <cell r="AT475" t="str">
            <v xml:space="preserve"> - </v>
          </cell>
          <cell r="AU475" t="str">
            <v xml:space="preserve"> - </v>
          </cell>
          <cell r="AV475" t="str">
            <v xml:space="preserve"> - </v>
          </cell>
          <cell r="AW475" t="str">
            <v xml:space="preserve"> - </v>
          </cell>
          <cell r="AX475" t="str">
            <v xml:space="preserve"> - </v>
          </cell>
          <cell r="AY475" t="str">
            <v xml:space="preserve"> - </v>
          </cell>
          <cell r="AZ475" t="str">
            <v xml:space="preserve"> - </v>
          </cell>
          <cell r="BA475" t="str">
            <v xml:space="preserve"> - </v>
          </cell>
          <cell r="BB475" t="str">
            <v xml:space="preserve"> - </v>
          </cell>
          <cell r="BC475" t="str">
            <v xml:space="preserve"> - </v>
          </cell>
          <cell r="BD475" t="str">
            <v xml:space="preserve"> - </v>
          </cell>
          <cell r="BE475" t="str">
            <v xml:space="preserve"> - </v>
          </cell>
          <cell r="BF475" t="str">
            <v xml:space="preserve"> - </v>
          </cell>
          <cell r="BG475" t="str">
            <v xml:space="preserve"> - </v>
          </cell>
          <cell r="BH475" t="str">
            <v xml:space="preserve"> - </v>
          </cell>
          <cell r="BI475" t="str">
            <v xml:space="preserve"> - </v>
          </cell>
          <cell r="BJ475" t="str">
            <v xml:space="preserve"> - </v>
          </cell>
          <cell r="BK475" t="str">
            <v xml:space="preserve"> - </v>
          </cell>
          <cell r="BL475" t="str">
            <v xml:space="preserve"> - </v>
          </cell>
          <cell r="BM475" t="str">
            <v xml:space="preserve"> - </v>
          </cell>
          <cell r="BN475" t="str">
            <v xml:space="preserve"> - </v>
          </cell>
        </row>
        <row r="476">
          <cell r="A476" t="str">
            <v xml:space="preserve"> - </v>
          </cell>
          <cell r="B476" t="str">
            <v xml:space="preserve"> - </v>
          </cell>
          <cell r="C476" t="str">
            <v xml:space="preserve"> - </v>
          </cell>
          <cell r="D476" t="str">
            <v xml:space="preserve"> - </v>
          </cell>
          <cell r="E476" t="str">
            <v xml:space="preserve"> - </v>
          </cell>
          <cell r="F476" t="str">
            <v xml:space="preserve"> - </v>
          </cell>
          <cell r="G476" t="str">
            <v xml:space="preserve"> - </v>
          </cell>
          <cell r="H476" t="str">
            <v xml:space="preserve"> - </v>
          </cell>
          <cell r="I476" t="str">
            <v xml:space="preserve"> - </v>
          </cell>
          <cell r="J476" t="str">
            <v xml:space="preserve"> - </v>
          </cell>
          <cell r="K476" t="str">
            <v xml:space="preserve"> - </v>
          </cell>
          <cell r="L476" t="str">
            <v xml:space="preserve"> - </v>
          </cell>
          <cell r="M476" t="str">
            <v xml:space="preserve"> - </v>
          </cell>
          <cell r="N476" t="str">
            <v xml:space="preserve"> - </v>
          </cell>
          <cell r="O476" t="str">
            <v xml:space="preserve"> - </v>
          </cell>
          <cell r="P476" t="str">
            <v xml:space="preserve"> - </v>
          </cell>
          <cell r="Q476" t="str">
            <v xml:space="preserve"> - </v>
          </cell>
          <cell r="R476" t="str">
            <v xml:space="preserve"> - </v>
          </cell>
          <cell r="S476" t="str">
            <v xml:space="preserve"> - </v>
          </cell>
          <cell r="T476" t="str">
            <v xml:space="preserve"> - </v>
          </cell>
          <cell r="U476" t="str">
            <v xml:space="preserve"> - </v>
          </cell>
          <cell r="V476" t="str">
            <v xml:space="preserve"> - </v>
          </cell>
          <cell r="W476" t="str">
            <v xml:space="preserve"> - </v>
          </cell>
          <cell r="X476" t="str">
            <v xml:space="preserve"> - </v>
          </cell>
          <cell r="Y476" t="str">
            <v xml:space="preserve"> - </v>
          </cell>
          <cell r="Z476" t="str">
            <v xml:space="preserve"> - </v>
          </cell>
          <cell r="AA476" t="str">
            <v xml:space="preserve"> - </v>
          </cell>
          <cell r="AB476" t="str">
            <v xml:space="preserve"> - </v>
          </cell>
          <cell r="AC476" t="str">
            <v xml:space="preserve"> - </v>
          </cell>
          <cell r="AD476" t="str">
            <v xml:space="preserve"> - </v>
          </cell>
          <cell r="AE476" t="str">
            <v xml:space="preserve"> - </v>
          </cell>
          <cell r="AF476" t="str">
            <v xml:space="preserve"> - </v>
          </cell>
          <cell r="AG476" t="str">
            <v xml:space="preserve"> - </v>
          </cell>
          <cell r="AH476" t="str">
            <v xml:space="preserve"> - </v>
          </cell>
          <cell r="AI476" t="str">
            <v xml:space="preserve"> - </v>
          </cell>
          <cell r="AJ476" t="str">
            <v xml:space="preserve"> - </v>
          </cell>
          <cell r="AK476" t="str">
            <v xml:space="preserve"> - </v>
          </cell>
          <cell r="AL476" t="str">
            <v xml:space="preserve"> - </v>
          </cell>
          <cell r="AM476" t="str">
            <v xml:space="preserve"> - </v>
          </cell>
          <cell r="AN476" t="str">
            <v xml:space="preserve"> - </v>
          </cell>
          <cell r="AO476" t="str">
            <v xml:space="preserve"> - </v>
          </cell>
          <cell r="AP476" t="str">
            <v xml:space="preserve"> - </v>
          </cell>
          <cell r="AQ476" t="str">
            <v xml:space="preserve"> - </v>
          </cell>
          <cell r="AR476" t="str">
            <v xml:space="preserve"> - </v>
          </cell>
          <cell r="AS476" t="str">
            <v xml:space="preserve"> - </v>
          </cell>
          <cell r="AT476" t="str">
            <v xml:space="preserve"> - </v>
          </cell>
          <cell r="AU476" t="str">
            <v xml:space="preserve"> - </v>
          </cell>
          <cell r="AV476" t="str">
            <v xml:space="preserve"> - </v>
          </cell>
          <cell r="AW476" t="str">
            <v xml:space="preserve"> - </v>
          </cell>
          <cell r="AX476" t="str">
            <v xml:space="preserve"> - </v>
          </cell>
          <cell r="AY476" t="str">
            <v xml:space="preserve"> - </v>
          </cell>
          <cell r="AZ476" t="str">
            <v xml:space="preserve"> - </v>
          </cell>
          <cell r="BA476" t="str">
            <v xml:space="preserve"> - </v>
          </cell>
          <cell r="BB476" t="str">
            <v xml:space="preserve"> - </v>
          </cell>
          <cell r="BC476" t="str">
            <v xml:space="preserve"> - </v>
          </cell>
          <cell r="BD476" t="str">
            <v xml:space="preserve"> - </v>
          </cell>
          <cell r="BE476" t="str">
            <v xml:space="preserve"> - </v>
          </cell>
          <cell r="BF476" t="str">
            <v xml:space="preserve"> - </v>
          </cell>
          <cell r="BG476" t="str">
            <v xml:space="preserve"> - </v>
          </cell>
          <cell r="BH476" t="str">
            <v xml:space="preserve"> - </v>
          </cell>
          <cell r="BI476" t="str">
            <v xml:space="preserve"> - </v>
          </cell>
          <cell r="BJ476" t="str">
            <v xml:space="preserve"> - </v>
          </cell>
          <cell r="BK476" t="str">
            <v xml:space="preserve"> - </v>
          </cell>
          <cell r="BL476" t="str">
            <v xml:space="preserve"> - </v>
          </cell>
          <cell r="BM476" t="str">
            <v xml:space="preserve"> - </v>
          </cell>
          <cell r="BN476" t="str">
            <v xml:space="preserve"> - </v>
          </cell>
        </row>
        <row r="477">
          <cell r="A477" t="str">
            <v xml:space="preserve"> - </v>
          </cell>
          <cell r="B477" t="str">
            <v xml:space="preserve"> - </v>
          </cell>
          <cell r="C477" t="str">
            <v xml:space="preserve"> - </v>
          </cell>
          <cell r="D477" t="str">
            <v xml:space="preserve"> - </v>
          </cell>
          <cell r="E477" t="str">
            <v xml:space="preserve"> - </v>
          </cell>
          <cell r="F477" t="str">
            <v xml:space="preserve"> - </v>
          </cell>
          <cell r="G477" t="str">
            <v xml:space="preserve"> - </v>
          </cell>
          <cell r="H477" t="str">
            <v xml:space="preserve"> - </v>
          </cell>
          <cell r="I477" t="str">
            <v xml:space="preserve"> - </v>
          </cell>
          <cell r="J477" t="str">
            <v xml:space="preserve"> - </v>
          </cell>
          <cell r="K477" t="str">
            <v xml:space="preserve"> - </v>
          </cell>
          <cell r="L477" t="str">
            <v xml:space="preserve"> - </v>
          </cell>
          <cell r="M477" t="str">
            <v xml:space="preserve"> - </v>
          </cell>
          <cell r="N477" t="str">
            <v xml:space="preserve"> - </v>
          </cell>
          <cell r="O477" t="str">
            <v xml:space="preserve"> - </v>
          </cell>
          <cell r="P477" t="str">
            <v xml:space="preserve"> - </v>
          </cell>
          <cell r="Q477" t="str">
            <v xml:space="preserve"> - </v>
          </cell>
          <cell r="R477" t="str">
            <v xml:space="preserve"> - </v>
          </cell>
          <cell r="S477" t="str">
            <v xml:space="preserve"> - </v>
          </cell>
          <cell r="T477" t="str">
            <v xml:space="preserve"> - </v>
          </cell>
          <cell r="U477" t="str">
            <v xml:space="preserve"> - </v>
          </cell>
          <cell r="V477" t="str">
            <v xml:space="preserve"> - </v>
          </cell>
          <cell r="W477" t="str">
            <v xml:space="preserve"> - </v>
          </cell>
          <cell r="X477" t="str">
            <v xml:space="preserve"> - </v>
          </cell>
          <cell r="Y477" t="str">
            <v xml:space="preserve"> - </v>
          </cell>
          <cell r="Z477" t="str">
            <v xml:space="preserve"> - </v>
          </cell>
          <cell r="AA477" t="str">
            <v xml:space="preserve"> - </v>
          </cell>
          <cell r="AB477" t="str">
            <v xml:space="preserve"> - </v>
          </cell>
          <cell r="AC477" t="str">
            <v xml:space="preserve"> - </v>
          </cell>
          <cell r="AD477" t="str">
            <v xml:space="preserve"> - </v>
          </cell>
          <cell r="AE477" t="str">
            <v xml:space="preserve"> - </v>
          </cell>
          <cell r="AF477" t="str">
            <v xml:space="preserve"> - </v>
          </cell>
          <cell r="AG477" t="str">
            <v xml:space="preserve"> - </v>
          </cell>
          <cell r="AH477" t="str">
            <v xml:space="preserve"> - </v>
          </cell>
          <cell r="AI477" t="str">
            <v xml:space="preserve"> - </v>
          </cell>
          <cell r="AJ477" t="str">
            <v xml:space="preserve"> - </v>
          </cell>
          <cell r="AK477" t="str">
            <v xml:space="preserve"> - </v>
          </cell>
          <cell r="AL477" t="str">
            <v xml:space="preserve"> - </v>
          </cell>
          <cell r="AM477" t="str">
            <v xml:space="preserve"> - </v>
          </cell>
          <cell r="AN477" t="str">
            <v xml:space="preserve"> - </v>
          </cell>
          <cell r="AO477" t="str">
            <v xml:space="preserve"> - </v>
          </cell>
          <cell r="AP477" t="str">
            <v xml:space="preserve"> - </v>
          </cell>
          <cell r="AQ477" t="str">
            <v xml:space="preserve"> - </v>
          </cell>
          <cell r="AR477" t="str">
            <v xml:space="preserve"> - </v>
          </cell>
          <cell r="AS477" t="str">
            <v xml:space="preserve"> - </v>
          </cell>
          <cell r="AT477" t="str">
            <v xml:space="preserve"> - </v>
          </cell>
          <cell r="AU477" t="str">
            <v xml:space="preserve"> - </v>
          </cell>
          <cell r="AV477" t="str">
            <v xml:space="preserve"> - </v>
          </cell>
          <cell r="AW477" t="str">
            <v xml:space="preserve"> - </v>
          </cell>
          <cell r="AX477" t="str">
            <v xml:space="preserve"> - </v>
          </cell>
          <cell r="AY477" t="str">
            <v xml:space="preserve"> - </v>
          </cell>
          <cell r="AZ477" t="str">
            <v xml:space="preserve"> - </v>
          </cell>
          <cell r="BA477" t="str">
            <v xml:space="preserve"> - </v>
          </cell>
          <cell r="BB477" t="str">
            <v xml:space="preserve"> - </v>
          </cell>
          <cell r="BC477" t="str">
            <v xml:space="preserve"> - </v>
          </cell>
          <cell r="BD477" t="str">
            <v xml:space="preserve"> - </v>
          </cell>
          <cell r="BE477" t="str">
            <v xml:space="preserve"> - </v>
          </cell>
          <cell r="BF477" t="str">
            <v xml:space="preserve"> - </v>
          </cell>
          <cell r="BG477" t="str">
            <v xml:space="preserve"> - </v>
          </cell>
          <cell r="BH477" t="str">
            <v xml:space="preserve"> - </v>
          </cell>
          <cell r="BI477" t="str">
            <v xml:space="preserve"> - </v>
          </cell>
          <cell r="BJ477" t="str">
            <v xml:space="preserve"> - </v>
          </cell>
          <cell r="BK477" t="str">
            <v xml:space="preserve"> - </v>
          </cell>
          <cell r="BL477" t="str">
            <v xml:space="preserve"> - </v>
          </cell>
          <cell r="BM477" t="str">
            <v xml:space="preserve"> - </v>
          </cell>
          <cell r="BN477" t="str">
            <v xml:space="preserve"> - </v>
          </cell>
        </row>
        <row r="478">
          <cell r="A478" t="str">
            <v xml:space="preserve"> - </v>
          </cell>
          <cell r="B478" t="str">
            <v xml:space="preserve"> - </v>
          </cell>
          <cell r="C478" t="str">
            <v xml:space="preserve"> - </v>
          </cell>
          <cell r="D478" t="str">
            <v xml:space="preserve"> - </v>
          </cell>
          <cell r="E478" t="str">
            <v xml:space="preserve"> - </v>
          </cell>
          <cell r="F478" t="str">
            <v xml:space="preserve"> - </v>
          </cell>
          <cell r="G478" t="str">
            <v xml:space="preserve"> - </v>
          </cell>
          <cell r="H478" t="str">
            <v xml:space="preserve"> - </v>
          </cell>
          <cell r="I478" t="str">
            <v xml:space="preserve"> - </v>
          </cell>
          <cell r="J478" t="str">
            <v xml:space="preserve"> - </v>
          </cell>
          <cell r="K478" t="str">
            <v xml:space="preserve"> - </v>
          </cell>
          <cell r="L478" t="str">
            <v xml:space="preserve"> - </v>
          </cell>
          <cell r="M478" t="str">
            <v xml:space="preserve"> - </v>
          </cell>
          <cell r="N478" t="str">
            <v xml:space="preserve"> - </v>
          </cell>
          <cell r="O478" t="str">
            <v xml:space="preserve"> - </v>
          </cell>
          <cell r="P478" t="str">
            <v xml:space="preserve"> - </v>
          </cell>
          <cell r="Q478" t="str">
            <v xml:space="preserve"> - </v>
          </cell>
          <cell r="R478" t="str">
            <v xml:space="preserve"> - </v>
          </cell>
          <cell r="S478" t="str">
            <v xml:space="preserve"> - </v>
          </cell>
          <cell r="T478" t="str">
            <v xml:space="preserve"> - </v>
          </cell>
          <cell r="U478" t="str">
            <v xml:space="preserve"> - </v>
          </cell>
          <cell r="V478" t="str">
            <v xml:space="preserve"> - </v>
          </cell>
          <cell r="W478" t="str">
            <v xml:space="preserve"> - </v>
          </cell>
          <cell r="X478" t="str">
            <v xml:space="preserve"> - </v>
          </cell>
          <cell r="Y478" t="str">
            <v xml:space="preserve"> - </v>
          </cell>
          <cell r="Z478" t="str">
            <v xml:space="preserve"> - </v>
          </cell>
          <cell r="AA478" t="str">
            <v xml:space="preserve"> - </v>
          </cell>
          <cell r="AB478" t="str">
            <v xml:space="preserve"> - </v>
          </cell>
          <cell r="AC478" t="str">
            <v xml:space="preserve"> - </v>
          </cell>
          <cell r="AD478" t="str">
            <v xml:space="preserve"> - </v>
          </cell>
          <cell r="AE478" t="str">
            <v xml:space="preserve"> - </v>
          </cell>
          <cell r="AF478" t="str">
            <v xml:space="preserve"> - </v>
          </cell>
          <cell r="AG478" t="str">
            <v xml:space="preserve"> - </v>
          </cell>
          <cell r="AH478" t="str">
            <v xml:space="preserve"> - </v>
          </cell>
          <cell r="AI478" t="str">
            <v xml:space="preserve"> - </v>
          </cell>
          <cell r="AJ478" t="str">
            <v xml:space="preserve"> - </v>
          </cell>
          <cell r="AK478" t="str">
            <v xml:space="preserve"> - </v>
          </cell>
          <cell r="AL478" t="str">
            <v xml:space="preserve"> - </v>
          </cell>
          <cell r="AM478" t="str">
            <v xml:space="preserve"> - </v>
          </cell>
          <cell r="AN478" t="str">
            <v xml:space="preserve"> - </v>
          </cell>
          <cell r="AO478" t="str">
            <v xml:space="preserve"> - </v>
          </cell>
          <cell r="AP478" t="str">
            <v xml:space="preserve"> - </v>
          </cell>
          <cell r="AQ478" t="str">
            <v xml:space="preserve"> - </v>
          </cell>
          <cell r="AR478" t="str">
            <v xml:space="preserve"> - </v>
          </cell>
          <cell r="AS478" t="str">
            <v xml:space="preserve"> - </v>
          </cell>
          <cell r="AT478" t="str">
            <v xml:space="preserve"> - </v>
          </cell>
          <cell r="AU478" t="str">
            <v xml:space="preserve"> - </v>
          </cell>
          <cell r="AV478" t="str">
            <v xml:space="preserve"> - </v>
          </cell>
          <cell r="AW478" t="str">
            <v xml:space="preserve"> - </v>
          </cell>
          <cell r="AX478" t="str">
            <v xml:space="preserve"> - </v>
          </cell>
          <cell r="AY478" t="str">
            <v xml:space="preserve"> - </v>
          </cell>
          <cell r="AZ478" t="str">
            <v xml:space="preserve"> - </v>
          </cell>
          <cell r="BA478" t="str">
            <v xml:space="preserve"> - </v>
          </cell>
          <cell r="BB478" t="str">
            <v xml:space="preserve"> - </v>
          </cell>
          <cell r="BC478" t="str">
            <v xml:space="preserve"> - </v>
          </cell>
          <cell r="BD478" t="str">
            <v xml:space="preserve"> - </v>
          </cell>
          <cell r="BE478" t="str">
            <v xml:space="preserve"> - </v>
          </cell>
          <cell r="BF478" t="str">
            <v xml:space="preserve"> - </v>
          </cell>
          <cell r="BG478" t="str">
            <v xml:space="preserve"> - </v>
          </cell>
          <cell r="BH478" t="str">
            <v xml:space="preserve"> - </v>
          </cell>
          <cell r="BI478" t="str">
            <v xml:space="preserve"> - </v>
          </cell>
          <cell r="BJ478" t="str">
            <v xml:space="preserve"> - </v>
          </cell>
          <cell r="BK478" t="str">
            <v xml:space="preserve"> - </v>
          </cell>
          <cell r="BL478" t="str">
            <v xml:space="preserve"> - </v>
          </cell>
          <cell r="BM478" t="str">
            <v xml:space="preserve"> - </v>
          </cell>
          <cell r="BN478" t="str">
            <v xml:space="preserve"> - </v>
          </cell>
        </row>
        <row r="479">
          <cell r="A479" t="str">
            <v xml:space="preserve"> - </v>
          </cell>
          <cell r="B479" t="str">
            <v xml:space="preserve"> - </v>
          </cell>
          <cell r="C479" t="str">
            <v xml:space="preserve"> - </v>
          </cell>
          <cell r="D479" t="str">
            <v xml:space="preserve"> - </v>
          </cell>
          <cell r="E479" t="str">
            <v xml:space="preserve"> - </v>
          </cell>
          <cell r="F479" t="str">
            <v xml:space="preserve"> - </v>
          </cell>
          <cell r="G479" t="str">
            <v xml:space="preserve"> - </v>
          </cell>
          <cell r="H479" t="str">
            <v xml:space="preserve"> - </v>
          </cell>
          <cell r="I479" t="str">
            <v xml:space="preserve"> - </v>
          </cell>
          <cell r="J479" t="str">
            <v xml:space="preserve"> - </v>
          </cell>
          <cell r="K479" t="str">
            <v xml:space="preserve"> - </v>
          </cell>
          <cell r="L479" t="str">
            <v xml:space="preserve"> - </v>
          </cell>
          <cell r="M479" t="str">
            <v xml:space="preserve"> - </v>
          </cell>
          <cell r="N479" t="str">
            <v xml:space="preserve"> - </v>
          </cell>
          <cell r="O479" t="str">
            <v xml:space="preserve"> - </v>
          </cell>
          <cell r="P479" t="str">
            <v xml:space="preserve"> - </v>
          </cell>
          <cell r="Q479" t="str">
            <v xml:space="preserve"> - </v>
          </cell>
          <cell r="R479" t="str">
            <v xml:space="preserve"> - </v>
          </cell>
          <cell r="S479" t="str">
            <v xml:space="preserve"> - </v>
          </cell>
          <cell r="T479" t="str">
            <v xml:space="preserve"> - </v>
          </cell>
          <cell r="U479" t="str">
            <v xml:space="preserve"> - </v>
          </cell>
          <cell r="V479" t="str">
            <v xml:space="preserve"> - </v>
          </cell>
          <cell r="W479" t="str">
            <v xml:space="preserve"> - </v>
          </cell>
          <cell r="X479" t="str">
            <v xml:space="preserve"> - </v>
          </cell>
          <cell r="Y479" t="str">
            <v xml:space="preserve"> - </v>
          </cell>
          <cell r="Z479" t="str">
            <v xml:space="preserve"> - </v>
          </cell>
          <cell r="AA479" t="str">
            <v xml:space="preserve"> - </v>
          </cell>
          <cell r="AB479" t="str">
            <v xml:space="preserve"> - </v>
          </cell>
          <cell r="AC479" t="str">
            <v xml:space="preserve"> - </v>
          </cell>
          <cell r="AD479" t="str">
            <v xml:space="preserve"> - </v>
          </cell>
          <cell r="AE479" t="str">
            <v xml:space="preserve"> - </v>
          </cell>
          <cell r="AF479" t="str">
            <v xml:space="preserve"> - </v>
          </cell>
          <cell r="AG479" t="str">
            <v xml:space="preserve"> - </v>
          </cell>
          <cell r="AH479" t="str">
            <v xml:space="preserve"> - </v>
          </cell>
          <cell r="AI479" t="str">
            <v xml:space="preserve"> - </v>
          </cell>
          <cell r="AJ479" t="str">
            <v xml:space="preserve"> - </v>
          </cell>
          <cell r="AK479" t="str">
            <v xml:space="preserve"> - </v>
          </cell>
          <cell r="AL479" t="str">
            <v xml:space="preserve"> - </v>
          </cell>
          <cell r="AM479" t="str">
            <v xml:space="preserve"> - </v>
          </cell>
          <cell r="AN479" t="str">
            <v xml:space="preserve"> - </v>
          </cell>
          <cell r="AO479" t="str">
            <v xml:space="preserve"> - </v>
          </cell>
          <cell r="AP479" t="str">
            <v xml:space="preserve"> - </v>
          </cell>
          <cell r="AQ479" t="str">
            <v xml:space="preserve"> - </v>
          </cell>
          <cell r="AR479" t="str">
            <v xml:space="preserve"> - </v>
          </cell>
          <cell r="AS479" t="str">
            <v xml:space="preserve"> - </v>
          </cell>
          <cell r="AT479" t="str">
            <v xml:space="preserve"> - </v>
          </cell>
          <cell r="AU479" t="str">
            <v xml:space="preserve"> - </v>
          </cell>
          <cell r="AV479" t="str">
            <v xml:space="preserve"> - </v>
          </cell>
          <cell r="AW479" t="str">
            <v xml:space="preserve"> - </v>
          </cell>
          <cell r="AX479" t="str">
            <v xml:space="preserve"> - </v>
          </cell>
          <cell r="AY479" t="str">
            <v xml:space="preserve"> - </v>
          </cell>
          <cell r="AZ479" t="str">
            <v xml:space="preserve"> - </v>
          </cell>
          <cell r="BA479" t="str">
            <v xml:space="preserve"> - </v>
          </cell>
          <cell r="BB479" t="str">
            <v xml:space="preserve"> - </v>
          </cell>
          <cell r="BC479" t="str">
            <v xml:space="preserve"> - </v>
          </cell>
          <cell r="BD479" t="str">
            <v xml:space="preserve"> - </v>
          </cell>
          <cell r="BE479" t="str">
            <v xml:space="preserve"> - </v>
          </cell>
          <cell r="BF479" t="str">
            <v xml:space="preserve"> - </v>
          </cell>
          <cell r="BG479" t="str">
            <v xml:space="preserve"> - </v>
          </cell>
          <cell r="BH479" t="str">
            <v xml:space="preserve"> - </v>
          </cell>
          <cell r="BI479" t="str">
            <v xml:space="preserve"> - </v>
          </cell>
          <cell r="BJ479" t="str">
            <v xml:space="preserve"> - </v>
          </cell>
          <cell r="BK479" t="str">
            <v xml:space="preserve"> - </v>
          </cell>
          <cell r="BL479" t="str">
            <v xml:space="preserve"> - </v>
          </cell>
          <cell r="BM479" t="str">
            <v xml:space="preserve"> - </v>
          </cell>
          <cell r="BN479" t="str">
            <v xml:space="preserve"> - </v>
          </cell>
        </row>
        <row r="480">
          <cell r="A480" t="str">
            <v xml:space="preserve"> - </v>
          </cell>
          <cell r="B480" t="str">
            <v xml:space="preserve"> - </v>
          </cell>
          <cell r="C480" t="str">
            <v xml:space="preserve"> - </v>
          </cell>
          <cell r="D480" t="str">
            <v xml:space="preserve"> - </v>
          </cell>
          <cell r="E480" t="str">
            <v xml:space="preserve"> - </v>
          </cell>
          <cell r="F480" t="str">
            <v xml:space="preserve"> - </v>
          </cell>
          <cell r="G480" t="str">
            <v xml:space="preserve"> - </v>
          </cell>
          <cell r="H480" t="str">
            <v xml:space="preserve"> - </v>
          </cell>
          <cell r="I480" t="str">
            <v xml:space="preserve"> - </v>
          </cell>
          <cell r="J480" t="str">
            <v xml:space="preserve"> - </v>
          </cell>
          <cell r="K480" t="str">
            <v xml:space="preserve"> - </v>
          </cell>
          <cell r="L480" t="str">
            <v xml:space="preserve"> - </v>
          </cell>
          <cell r="M480" t="str">
            <v xml:space="preserve"> - </v>
          </cell>
          <cell r="N480" t="str">
            <v xml:space="preserve"> - </v>
          </cell>
          <cell r="O480" t="str">
            <v xml:space="preserve"> - </v>
          </cell>
          <cell r="P480" t="str">
            <v xml:space="preserve"> - </v>
          </cell>
          <cell r="Q480" t="str">
            <v xml:space="preserve"> - </v>
          </cell>
          <cell r="R480" t="str">
            <v xml:space="preserve"> - </v>
          </cell>
          <cell r="S480" t="str">
            <v xml:space="preserve"> - </v>
          </cell>
          <cell r="T480" t="str">
            <v xml:space="preserve"> - </v>
          </cell>
          <cell r="U480" t="str">
            <v xml:space="preserve"> - </v>
          </cell>
          <cell r="V480" t="str">
            <v xml:space="preserve"> - </v>
          </cell>
          <cell r="W480" t="str">
            <v xml:space="preserve"> - </v>
          </cell>
          <cell r="X480" t="str">
            <v xml:space="preserve"> - </v>
          </cell>
          <cell r="Y480" t="str">
            <v xml:space="preserve"> - </v>
          </cell>
          <cell r="Z480" t="str">
            <v xml:space="preserve"> - </v>
          </cell>
          <cell r="AA480" t="str">
            <v xml:space="preserve"> - </v>
          </cell>
          <cell r="AB480" t="str">
            <v xml:space="preserve"> - </v>
          </cell>
          <cell r="AC480" t="str">
            <v xml:space="preserve"> - </v>
          </cell>
          <cell r="AD480" t="str">
            <v xml:space="preserve"> - </v>
          </cell>
          <cell r="AE480" t="str">
            <v xml:space="preserve"> - </v>
          </cell>
          <cell r="AF480" t="str">
            <v xml:space="preserve"> - </v>
          </cell>
          <cell r="AG480" t="str">
            <v xml:space="preserve"> - </v>
          </cell>
          <cell r="AH480" t="str">
            <v xml:space="preserve"> - </v>
          </cell>
          <cell r="AI480" t="str">
            <v xml:space="preserve"> - </v>
          </cell>
          <cell r="AJ480" t="str">
            <v xml:space="preserve"> - </v>
          </cell>
          <cell r="AK480" t="str">
            <v xml:space="preserve"> - </v>
          </cell>
          <cell r="AL480" t="str">
            <v xml:space="preserve"> - </v>
          </cell>
          <cell r="AM480" t="str">
            <v xml:space="preserve"> - </v>
          </cell>
          <cell r="AN480" t="str">
            <v xml:space="preserve"> - </v>
          </cell>
          <cell r="AO480" t="str">
            <v xml:space="preserve"> - </v>
          </cell>
          <cell r="AP480" t="str">
            <v xml:space="preserve"> - </v>
          </cell>
          <cell r="AQ480" t="str">
            <v xml:space="preserve"> - </v>
          </cell>
          <cell r="AR480" t="str">
            <v xml:space="preserve"> - </v>
          </cell>
          <cell r="AS480" t="str">
            <v xml:space="preserve"> - </v>
          </cell>
          <cell r="AT480" t="str">
            <v xml:space="preserve"> - </v>
          </cell>
          <cell r="AU480" t="str">
            <v xml:space="preserve"> - </v>
          </cell>
          <cell r="AV480" t="str">
            <v xml:space="preserve"> - </v>
          </cell>
          <cell r="AW480" t="str">
            <v xml:space="preserve"> - </v>
          </cell>
          <cell r="AX480" t="str">
            <v xml:space="preserve"> - </v>
          </cell>
          <cell r="AY480" t="str">
            <v xml:space="preserve"> - </v>
          </cell>
          <cell r="AZ480" t="str">
            <v xml:space="preserve"> - </v>
          </cell>
          <cell r="BA480" t="str">
            <v xml:space="preserve"> - </v>
          </cell>
          <cell r="BB480" t="str">
            <v xml:space="preserve"> - </v>
          </cell>
          <cell r="BC480" t="str">
            <v xml:space="preserve"> - </v>
          </cell>
          <cell r="BD480" t="str">
            <v xml:space="preserve"> - </v>
          </cell>
          <cell r="BE480" t="str">
            <v xml:space="preserve"> - </v>
          </cell>
          <cell r="BF480" t="str">
            <v xml:space="preserve"> - </v>
          </cell>
          <cell r="BG480" t="str">
            <v xml:space="preserve"> - </v>
          </cell>
          <cell r="BH480" t="str">
            <v xml:space="preserve"> - </v>
          </cell>
          <cell r="BI480" t="str">
            <v xml:space="preserve"> - </v>
          </cell>
          <cell r="BJ480" t="str">
            <v xml:space="preserve"> - </v>
          </cell>
          <cell r="BK480" t="str">
            <v xml:space="preserve"> - </v>
          </cell>
          <cell r="BL480" t="str">
            <v xml:space="preserve"> - </v>
          </cell>
          <cell r="BM480" t="str">
            <v xml:space="preserve"> - </v>
          </cell>
          <cell r="BN480" t="str">
            <v xml:space="preserve"> - </v>
          </cell>
        </row>
        <row r="481">
          <cell r="A481" t="str">
            <v xml:space="preserve"> - </v>
          </cell>
          <cell r="B481" t="str">
            <v xml:space="preserve"> - </v>
          </cell>
          <cell r="C481" t="str">
            <v xml:space="preserve"> - </v>
          </cell>
          <cell r="D481" t="str">
            <v xml:space="preserve"> - </v>
          </cell>
          <cell r="E481" t="str">
            <v xml:space="preserve"> - </v>
          </cell>
          <cell r="F481" t="str">
            <v xml:space="preserve"> - </v>
          </cell>
          <cell r="G481" t="str">
            <v xml:space="preserve"> - </v>
          </cell>
          <cell r="H481" t="str">
            <v xml:space="preserve"> - </v>
          </cell>
          <cell r="I481" t="str">
            <v xml:space="preserve"> - </v>
          </cell>
          <cell r="J481" t="str">
            <v xml:space="preserve"> - </v>
          </cell>
          <cell r="K481" t="str">
            <v xml:space="preserve"> - </v>
          </cell>
          <cell r="L481" t="str">
            <v xml:space="preserve"> - </v>
          </cell>
          <cell r="M481" t="str">
            <v xml:space="preserve"> - </v>
          </cell>
          <cell r="N481" t="str">
            <v xml:space="preserve"> - </v>
          </cell>
          <cell r="O481" t="str">
            <v xml:space="preserve"> - </v>
          </cell>
          <cell r="P481" t="str">
            <v xml:space="preserve"> - </v>
          </cell>
          <cell r="Q481" t="str">
            <v xml:space="preserve"> - </v>
          </cell>
          <cell r="R481" t="str">
            <v xml:space="preserve"> - </v>
          </cell>
          <cell r="S481" t="str">
            <v xml:space="preserve"> - </v>
          </cell>
          <cell r="T481" t="str">
            <v xml:space="preserve"> - </v>
          </cell>
          <cell r="U481" t="str">
            <v xml:space="preserve"> - </v>
          </cell>
          <cell r="V481" t="str">
            <v xml:space="preserve"> - </v>
          </cell>
          <cell r="W481" t="str">
            <v xml:space="preserve"> - </v>
          </cell>
          <cell r="X481" t="str">
            <v xml:space="preserve"> - </v>
          </cell>
          <cell r="Y481" t="str">
            <v xml:space="preserve"> - </v>
          </cell>
          <cell r="Z481" t="str">
            <v xml:space="preserve"> - </v>
          </cell>
          <cell r="AA481" t="str">
            <v xml:space="preserve"> - </v>
          </cell>
          <cell r="AB481" t="str">
            <v xml:space="preserve"> - </v>
          </cell>
          <cell r="AC481" t="str">
            <v xml:space="preserve"> - </v>
          </cell>
          <cell r="AD481" t="str">
            <v xml:space="preserve"> - </v>
          </cell>
          <cell r="AE481" t="str">
            <v xml:space="preserve"> - </v>
          </cell>
          <cell r="AF481" t="str">
            <v xml:space="preserve"> - </v>
          </cell>
          <cell r="AG481" t="str">
            <v xml:space="preserve"> - </v>
          </cell>
          <cell r="AH481" t="str">
            <v xml:space="preserve"> - </v>
          </cell>
          <cell r="AI481" t="str">
            <v xml:space="preserve"> - </v>
          </cell>
          <cell r="AJ481" t="str">
            <v xml:space="preserve"> - </v>
          </cell>
          <cell r="AK481" t="str">
            <v xml:space="preserve"> - </v>
          </cell>
          <cell r="AL481" t="str">
            <v xml:space="preserve"> - </v>
          </cell>
          <cell r="AM481" t="str">
            <v xml:space="preserve"> - </v>
          </cell>
          <cell r="AN481" t="str">
            <v xml:space="preserve"> - </v>
          </cell>
          <cell r="AO481" t="str">
            <v xml:space="preserve"> - </v>
          </cell>
          <cell r="AP481" t="str">
            <v xml:space="preserve"> - </v>
          </cell>
          <cell r="AQ481" t="str">
            <v xml:space="preserve"> - </v>
          </cell>
          <cell r="AR481" t="str">
            <v xml:space="preserve"> - </v>
          </cell>
          <cell r="AS481" t="str">
            <v xml:space="preserve"> - </v>
          </cell>
          <cell r="AT481" t="str">
            <v xml:space="preserve"> - </v>
          </cell>
          <cell r="AU481" t="str">
            <v xml:space="preserve"> - </v>
          </cell>
          <cell r="AV481" t="str">
            <v xml:space="preserve"> - </v>
          </cell>
          <cell r="AW481" t="str">
            <v xml:space="preserve"> - </v>
          </cell>
          <cell r="AX481" t="str">
            <v xml:space="preserve"> - </v>
          </cell>
          <cell r="AY481" t="str">
            <v xml:space="preserve"> - </v>
          </cell>
          <cell r="AZ481" t="str">
            <v xml:space="preserve"> - </v>
          </cell>
          <cell r="BA481" t="str">
            <v xml:space="preserve"> - </v>
          </cell>
          <cell r="BB481" t="str">
            <v xml:space="preserve"> - </v>
          </cell>
          <cell r="BC481" t="str">
            <v xml:space="preserve"> - </v>
          </cell>
          <cell r="BD481" t="str">
            <v xml:space="preserve"> - </v>
          </cell>
          <cell r="BE481" t="str">
            <v xml:space="preserve"> - </v>
          </cell>
          <cell r="BF481" t="str">
            <v xml:space="preserve"> - </v>
          </cell>
          <cell r="BG481" t="str">
            <v xml:space="preserve"> - </v>
          </cell>
          <cell r="BH481" t="str">
            <v xml:space="preserve"> - </v>
          </cell>
          <cell r="BI481" t="str">
            <v xml:space="preserve"> - </v>
          </cell>
          <cell r="BJ481" t="str">
            <v xml:space="preserve"> - </v>
          </cell>
          <cell r="BK481" t="str">
            <v xml:space="preserve"> - </v>
          </cell>
          <cell r="BL481" t="str">
            <v xml:space="preserve"> - </v>
          </cell>
          <cell r="BM481" t="str">
            <v xml:space="preserve"> - </v>
          </cell>
          <cell r="BN481" t="str">
            <v xml:space="preserve"> - </v>
          </cell>
        </row>
        <row r="482">
          <cell r="A482" t="str">
            <v xml:space="preserve"> - </v>
          </cell>
          <cell r="B482" t="str">
            <v xml:space="preserve"> - </v>
          </cell>
          <cell r="C482" t="str">
            <v xml:space="preserve"> - </v>
          </cell>
          <cell r="D482" t="str">
            <v xml:space="preserve"> - </v>
          </cell>
          <cell r="E482" t="str">
            <v xml:space="preserve"> - </v>
          </cell>
          <cell r="F482" t="str">
            <v xml:space="preserve"> - </v>
          </cell>
          <cell r="G482" t="str">
            <v xml:space="preserve"> - </v>
          </cell>
          <cell r="H482" t="str">
            <v xml:space="preserve"> - </v>
          </cell>
          <cell r="I482" t="str">
            <v xml:space="preserve"> - </v>
          </cell>
          <cell r="J482" t="str">
            <v xml:space="preserve"> - </v>
          </cell>
          <cell r="K482" t="str">
            <v xml:space="preserve"> - </v>
          </cell>
          <cell r="L482" t="str">
            <v xml:space="preserve"> - </v>
          </cell>
          <cell r="M482" t="str">
            <v xml:space="preserve"> - </v>
          </cell>
          <cell r="N482" t="str">
            <v xml:space="preserve"> - </v>
          </cell>
          <cell r="O482" t="str">
            <v xml:space="preserve"> - </v>
          </cell>
          <cell r="P482" t="str">
            <v xml:space="preserve"> - </v>
          </cell>
          <cell r="Q482" t="str">
            <v xml:space="preserve"> - </v>
          </cell>
          <cell r="R482" t="str">
            <v xml:space="preserve"> - </v>
          </cell>
          <cell r="S482" t="str">
            <v xml:space="preserve"> - </v>
          </cell>
          <cell r="T482" t="str">
            <v xml:space="preserve"> - </v>
          </cell>
          <cell r="U482" t="str">
            <v xml:space="preserve"> - </v>
          </cell>
          <cell r="V482" t="str">
            <v xml:space="preserve"> - </v>
          </cell>
          <cell r="W482" t="str">
            <v xml:space="preserve"> - </v>
          </cell>
          <cell r="X482" t="str">
            <v xml:space="preserve"> - </v>
          </cell>
          <cell r="Y482" t="str">
            <v xml:space="preserve"> - </v>
          </cell>
          <cell r="Z482" t="str">
            <v xml:space="preserve"> - </v>
          </cell>
          <cell r="AA482" t="str">
            <v xml:space="preserve"> - </v>
          </cell>
          <cell r="AB482" t="str">
            <v xml:space="preserve"> - </v>
          </cell>
          <cell r="AC482" t="str">
            <v xml:space="preserve"> - </v>
          </cell>
          <cell r="AD482" t="str">
            <v xml:space="preserve"> - </v>
          </cell>
          <cell r="AE482" t="str">
            <v xml:space="preserve"> - </v>
          </cell>
          <cell r="AF482" t="str">
            <v xml:space="preserve"> - </v>
          </cell>
          <cell r="AG482" t="str">
            <v xml:space="preserve"> - </v>
          </cell>
          <cell r="AH482" t="str">
            <v xml:space="preserve"> - </v>
          </cell>
          <cell r="AI482" t="str">
            <v xml:space="preserve"> - </v>
          </cell>
          <cell r="AJ482" t="str">
            <v xml:space="preserve"> - </v>
          </cell>
          <cell r="AK482" t="str">
            <v xml:space="preserve"> - </v>
          </cell>
          <cell r="AL482" t="str">
            <v xml:space="preserve"> - </v>
          </cell>
          <cell r="AM482" t="str">
            <v xml:space="preserve"> - </v>
          </cell>
          <cell r="AN482" t="str">
            <v xml:space="preserve"> - </v>
          </cell>
          <cell r="AO482" t="str">
            <v xml:space="preserve"> - </v>
          </cell>
          <cell r="AP482" t="str">
            <v xml:space="preserve"> - </v>
          </cell>
          <cell r="AQ482" t="str">
            <v xml:space="preserve"> - </v>
          </cell>
          <cell r="AR482" t="str">
            <v xml:space="preserve"> - </v>
          </cell>
          <cell r="AS482" t="str">
            <v xml:space="preserve"> - </v>
          </cell>
          <cell r="AT482" t="str">
            <v xml:space="preserve"> - </v>
          </cell>
          <cell r="AU482" t="str">
            <v xml:space="preserve"> - </v>
          </cell>
          <cell r="AV482" t="str">
            <v xml:space="preserve"> - </v>
          </cell>
          <cell r="AW482" t="str">
            <v xml:space="preserve"> - </v>
          </cell>
          <cell r="AX482" t="str">
            <v xml:space="preserve"> - </v>
          </cell>
          <cell r="AY482" t="str">
            <v xml:space="preserve"> - </v>
          </cell>
          <cell r="AZ482" t="str">
            <v xml:space="preserve"> - </v>
          </cell>
          <cell r="BA482" t="str">
            <v xml:space="preserve"> - </v>
          </cell>
          <cell r="BB482" t="str">
            <v xml:space="preserve"> - </v>
          </cell>
          <cell r="BC482" t="str">
            <v xml:space="preserve"> - </v>
          </cell>
          <cell r="BD482" t="str">
            <v xml:space="preserve"> - </v>
          </cell>
          <cell r="BE482" t="str">
            <v xml:space="preserve"> - </v>
          </cell>
          <cell r="BF482" t="str">
            <v xml:space="preserve"> - </v>
          </cell>
          <cell r="BG482" t="str">
            <v xml:space="preserve"> - </v>
          </cell>
          <cell r="BH482" t="str">
            <v xml:space="preserve"> - </v>
          </cell>
          <cell r="BI482" t="str">
            <v xml:space="preserve"> - </v>
          </cell>
          <cell r="BJ482" t="str">
            <v xml:space="preserve"> - </v>
          </cell>
          <cell r="BK482" t="str">
            <v xml:space="preserve"> - </v>
          </cell>
          <cell r="BL482" t="str">
            <v xml:space="preserve"> - </v>
          </cell>
          <cell r="BM482" t="str">
            <v xml:space="preserve"> - </v>
          </cell>
          <cell r="BN482" t="str">
            <v xml:space="preserve"> - </v>
          </cell>
        </row>
        <row r="483">
          <cell r="A483" t="str">
            <v xml:space="preserve"> - </v>
          </cell>
          <cell r="B483" t="str">
            <v xml:space="preserve"> - </v>
          </cell>
          <cell r="C483" t="str">
            <v xml:space="preserve"> - </v>
          </cell>
          <cell r="D483" t="str">
            <v xml:space="preserve"> - </v>
          </cell>
          <cell r="E483" t="str">
            <v xml:space="preserve"> - </v>
          </cell>
          <cell r="F483" t="str">
            <v xml:space="preserve"> - </v>
          </cell>
          <cell r="G483" t="str">
            <v xml:space="preserve"> - </v>
          </cell>
          <cell r="H483" t="str">
            <v xml:space="preserve"> - </v>
          </cell>
          <cell r="I483" t="str">
            <v xml:space="preserve"> - </v>
          </cell>
          <cell r="J483" t="str">
            <v xml:space="preserve"> - </v>
          </cell>
          <cell r="K483" t="str">
            <v xml:space="preserve"> - </v>
          </cell>
          <cell r="L483" t="str">
            <v xml:space="preserve"> - </v>
          </cell>
          <cell r="M483" t="str">
            <v xml:space="preserve"> - </v>
          </cell>
          <cell r="N483" t="str">
            <v xml:space="preserve"> - </v>
          </cell>
          <cell r="O483" t="str">
            <v xml:space="preserve"> - </v>
          </cell>
          <cell r="P483" t="str">
            <v xml:space="preserve"> - </v>
          </cell>
          <cell r="Q483" t="str">
            <v xml:space="preserve"> - </v>
          </cell>
          <cell r="R483" t="str">
            <v xml:space="preserve"> - </v>
          </cell>
          <cell r="S483" t="str">
            <v xml:space="preserve"> - </v>
          </cell>
          <cell r="T483" t="str">
            <v xml:space="preserve"> - </v>
          </cell>
          <cell r="U483" t="str">
            <v xml:space="preserve"> - </v>
          </cell>
          <cell r="V483" t="str">
            <v xml:space="preserve"> - </v>
          </cell>
          <cell r="W483" t="str">
            <v xml:space="preserve"> - </v>
          </cell>
          <cell r="X483" t="str">
            <v xml:space="preserve"> - </v>
          </cell>
          <cell r="Y483" t="str">
            <v xml:space="preserve"> - </v>
          </cell>
          <cell r="Z483" t="str">
            <v xml:space="preserve"> - </v>
          </cell>
          <cell r="AA483" t="str">
            <v xml:space="preserve"> - </v>
          </cell>
          <cell r="AB483" t="str">
            <v xml:space="preserve"> - </v>
          </cell>
          <cell r="AC483" t="str">
            <v xml:space="preserve"> - </v>
          </cell>
          <cell r="AD483" t="str">
            <v xml:space="preserve"> - </v>
          </cell>
          <cell r="AE483" t="str">
            <v xml:space="preserve"> - </v>
          </cell>
          <cell r="AF483" t="str">
            <v xml:space="preserve"> - </v>
          </cell>
          <cell r="AG483" t="str">
            <v xml:space="preserve"> - </v>
          </cell>
          <cell r="AH483" t="str">
            <v xml:space="preserve"> - </v>
          </cell>
          <cell r="AI483" t="str">
            <v xml:space="preserve"> - </v>
          </cell>
          <cell r="AJ483" t="str">
            <v xml:space="preserve"> - </v>
          </cell>
          <cell r="AK483" t="str">
            <v xml:space="preserve"> - </v>
          </cell>
          <cell r="AL483" t="str">
            <v xml:space="preserve"> - </v>
          </cell>
          <cell r="AM483" t="str">
            <v xml:space="preserve"> - </v>
          </cell>
          <cell r="AN483" t="str">
            <v xml:space="preserve"> - </v>
          </cell>
          <cell r="AO483" t="str">
            <v xml:space="preserve"> - </v>
          </cell>
          <cell r="AP483" t="str">
            <v xml:space="preserve"> - </v>
          </cell>
          <cell r="AQ483" t="str">
            <v xml:space="preserve"> - </v>
          </cell>
          <cell r="AR483" t="str">
            <v xml:space="preserve"> - </v>
          </cell>
          <cell r="AS483" t="str">
            <v xml:space="preserve"> - </v>
          </cell>
          <cell r="AT483" t="str">
            <v xml:space="preserve"> - </v>
          </cell>
          <cell r="AU483" t="str">
            <v xml:space="preserve"> - </v>
          </cell>
          <cell r="AV483" t="str">
            <v xml:space="preserve"> - </v>
          </cell>
          <cell r="AW483" t="str">
            <v xml:space="preserve"> - </v>
          </cell>
          <cell r="AX483" t="str">
            <v xml:space="preserve"> - </v>
          </cell>
          <cell r="AY483" t="str">
            <v xml:space="preserve"> - </v>
          </cell>
          <cell r="AZ483" t="str">
            <v xml:space="preserve"> - </v>
          </cell>
          <cell r="BA483" t="str">
            <v xml:space="preserve"> - </v>
          </cell>
          <cell r="BB483" t="str">
            <v xml:space="preserve"> - </v>
          </cell>
          <cell r="BC483" t="str">
            <v xml:space="preserve"> - </v>
          </cell>
          <cell r="BD483" t="str">
            <v xml:space="preserve"> - </v>
          </cell>
          <cell r="BE483" t="str">
            <v xml:space="preserve"> - </v>
          </cell>
          <cell r="BF483" t="str">
            <v xml:space="preserve"> - </v>
          </cell>
          <cell r="BG483" t="str">
            <v xml:space="preserve"> - </v>
          </cell>
          <cell r="BH483" t="str">
            <v xml:space="preserve"> - </v>
          </cell>
          <cell r="BI483" t="str">
            <v xml:space="preserve"> - </v>
          </cell>
          <cell r="BJ483" t="str">
            <v xml:space="preserve"> - </v>
          </cell>
          <cell r="BK483" t="str">
            <v xml:space="preserve"> - </v>
          </cell>
          <cell r="BL483" t="str">
            <v xml:space="preserve"> - </v>
          </cell>
          <cell r="BM483" t="str">
            <v xml:space="preserve"> - </v>
          </cell>
          <cell r="BN483" t="str">
            <v xml:space="preserve"> - </v>
          </cell>
        </row>
        <row r="484">
          <cell r="A484" t="str">
            <v xml:space="preserve"> - </v>
          </cell>
          <cell r="B484" t="str">
            <v xml:space="preserve"> - </v>
          </cell>
          <cell r="C484" t="str">
            <v xml:space="preserve"> - </v>
          </cell>
          <cell r="D484" t="str">
            <v xml:space="preserve"> - </v>
          </cell>
          <cell r="E484" t="str">
            <v xml:space="preserve"> - </v>
          </cell>
          <cell r="F484" t="str">
            <v xml:space="preserve"> - </v>
          </cell>
          <cell r="G484" t="str">
            <v xml:space="preserve"> - </v>
          </cell>
          <cell r="H484" t="str">
            <v xml:space="preserve"> - </v>
          </cell>
          <cell r="I484" t="str">
            <v xml:space="preserve"> - </v>
          </cell>
          <cell r="J484" t="str">
            <v xml:space="preserve"> - </v>
          </cell>
          <cell r="K484" t="str">
            <v xml:space="preserve"> - </v>
          </cell>
          <cell r="L484" t="str">
            <v xml:space="preserve"> - </v>
          </cell>
          <cell r="M484" t="str">
            <v xml:space="preserve"> - </v>
          </cell>
          <cell r="N484" t="str">
            <v xml:space="preserve"> - </v>
          </cell>
          <cell r="O484" t="str">
            <v xml:space="preserve"> - </v>
          </cell>
          <cell r="P484" t="str">
            <v xml:space="preserve"> - </v>
          </cell>
          <cell r="Q484" t="str">
            <v xml:space="preserve"> - </v>
          </cell>
          <cell r="R484" t="str">
            <v xml:space="preserve"> - </v>
          </cell>
          <cell r="S484" t="str">
            <v xml:space="preserve"> - </v>
          </cell>
          <cell r="T484" t="str">
            <v xml:space="preserve"> - </v>
          </cell>
          <cell r="U484" t="str">
            <v xml:space="preserve"> - </v>
          </cell>
          <cell r="V484" t="str">
            <v xml:space="preserve"> - </v>
          </cell>
          <cell r="W484" t="str">
            <v xml:space="preserve"> - </v>
          </cell>
          <cell r="X484" t="str">
            <v xml:space="preserve"> - </v>
          </cell>
          <cell r="Y484" t="str">
            <v xml:space="preserve"> - </v>
          </cell>
          <cell r="Z484" t="str">
            <v xml:space="preserve"> - </v>
          </cell>
          <cell r="AA484" t="str">
            <v xml:space="preserve"> - </v>
          </cell>
          <cell r="AB484" t="str">
            <v xml:space="preserve"> - </v>
          </cell>
          <cell r="AC484" t="str">
            <v xml:space="preserve"> - </v>
          </cell>
          <cell r="AD484" t="str">
            <v xml:space="preserve"> - </v>
          </cell>
          <cell r="AE484" t="str">
            <v xml:space="preserve"> - </v>
          </cell>
          <cell r="AF484" t="str">
            <v xml:space="preserve"> - </v>
          </cell>
          <cell r="AG484" t="str">
            <v xml:space="preserve"> - </v>
          </cell>
          <cell r="AH484" t="str">
            <v xml:space="preserve"> - </v>
          </cell>
          <cell r="AI484" t="str">
            <v xml:space="preserve"> - </v>
          </cell>
          <cell r="AJ484" t="str">
            <v xml:space="preserve"> - </v>
          </cell>
          <cell r="AK484" t="str">
            <v xml:space="preserve"> - </v>
          </cell>
          <cell r="AL484" t="str">
            <v xml:space="preserve"> - </v>
          </cell>
          <cell r="AM484" t="str">
            <v xml:space="preserve"> - </v>
          </cell>
          <cell r="AN484" t="str">
            <v xml:space="preserve"> - </v>
          </cell>
          <cell r="AO484" t="str">
            <v xml:space="preserve"> - </v>
          </cell>
          <cell r="AP484" t="str">
            <v xml:space="preserve"> - </v>
          </cell>
          <cell r="AQ484" t="str">
            <v xml:space="preserve"> - </v>
          </cell>
          <cell r="AR484" t="str">
            <v xml:space="preserve"> - </v>
          </cell>
          <cell r="AS484" t="str">
            <v xml:space="preserve"> - </v>
          </cell>
          <cell r="AT484" t="str">
            <v xml:space="preserve"> - </v>
          </cell>
          <cell r="AU484" t="str">
            <v xml:space="preserve"> - </v>
          </cell>
          <cell r="AV484" t="str">
            <v xml:space="preserve"> - </v>
          </cell>
          <cell r="AW484" t="str">
            <v xml:space="preserve"> - </v>
          </cell>
          <cell r="AX484" t="str">
            <v xml:space="preserve"> - </v>
          </cell>
          <cell r="AY484" t="str">
            <v xml:space="preserve"> - </v>
          </cell>
          <cell r="AZ484" t="str">
            <v xml:space="preserve"> - </v>
          </cell>
          <cell r="BA484" t="str">
            <v xml:space="preserve"> - </v>
          </cell>
          <cell r="BB484" t="str">
            <v xml:space="preserve"> - </v>
          </cell>
          <cell r="BC484" t="str">
            <v xml:space="preserve"> - </v>
          </cell>
          <cell r="BD484" t="str">
            <v xml:space="preserve"> - </v>
          </cell>
          <cell r="BE484" t="str">
            <v xml:space="preserve"> - </v>
          </cell>
          <cell r="BF484" t="str">
            <v xml:space="preserve"> - </v>
          </cell>
          <cell r="BG484" t="str">
            <v xml:space="preserve"> - </v>
          </cell>
          <cell r="BH484" t="str">
            <v xml:space="preserve"> - </v>
          </cell>
          <cell r="BI484" t="str">
            <v xml:space="preserve"> - </v>
          </cell>
          <cell r="BJ484" t="str">
            <v xml:space="preserve"> - </v>
          </cell>
          <cell r="BK484" t="str">
            <v xml:space="preserve"> - </v>
          </cell>
          <cell r="BL484" t="str">
            <v xml:space="preserve"> - </v>
          </cell>
          <cell r="BM484" t="str">
            <v xml:space="preserve"> - </v>
          </cell>
          <cell r="BN484" t="str">
            <v xml:space="preserve"> - </v>
          </cell>
        </row>
        <row r="485">
          <cell r="A485" t="str">
            <v xml:space="preserve"> - </v>
          </cell>
          <cell r="B485" t="str">
            <v xml:space="preserve"> - </v>
          </cell>
          <cell r="C485" t="str">
            <v xml:space="preserve"> - </v>
          </cell>
          <cell r="D485" t="str">
            <v xml:space="preserve"> - </v>
          </cell>
          <cell r="E485" t="str">
            <v xml:space="preserve"> - </v>
          </cell>
          <cell r="F485" t="str">
            <v xml:space="preserve"> - </v>
          </cell>
          <cell r="G485" t="str">
            <v xml:space="preserve"> - </v>
          </cell>
          <cell r="H485" t="str">
            <v xml:space="preserve"> - </v>
          </cell>
          <cell r="I485" t="str">
            <v xml:space="preserve"> - </v>
          </cell>
          <cell r="J485" t="str">
            <v xml:space="preserve"> - </v>
          </cell>
          <cell r="K485" t="str">
            <v xml:space="preserve"> - </v>
          </cell>
          <cell r="L485" t="str">
            <v xml:space="preserve"> - </v>
          </cell>
          <cell r="M485" t="str">
            <v xml:space="preserve"> - </v>
          </cell>
          <cell r="N485" t="str">
            <v xml:space="preserve"> - </v>
          </cell>
          <cell r="O485" t="str">
            <v xml:space="preserve"> - </v>
          </cell>
          <cell r="P485" t="str">
            <v xml:space="preserve"> - </v>
          </cell>
          <cell r="Q485" t="str">
            <v xml:space="preserve"> - </v>
          </cell>
          <cell r="R485" t="str">
            <v xml:space="preserve"> - </v>
          </cell>
          <cell r="S485" t="str">
            <v xml:space="preserve"> - </v>
          </cell>
          <cell r="T485" t="str">
            <v xml:space="preserve"> - </v>
          </cell>
          <cell r="U485" t="str">
            <v xml:space="preserve"> - </v>
          </cell>
          <cell r="V485" t="str">
            <v xml:space="preserve"> - </v>
          </cell>
          <cell r="W485" t="str">
            <v xml:space="preserve"> - </v>
          </cell>
          <cell r="X485" t="str">
            <v xml:space="preserve"> - </v>
          </cell>
          <cell r="Y485" t="str">
            <v xml:space="preserve"> - </v>
          </cell>
          <cell r="Z485" t="str">
            <v xml:space="preserve"> - </v>
          </cell>
          <cell r="AA485" t="str">
            <v xml:space="preserve"> - </v>
          </cell>
          <cell r="AB485" t="str">
            <v xml:space="preserve"> - </v>
          </cell>
          <cell r="AC485" t="str">
            <v xml:space="preserve"> - </v>
          </cell>
          <cell r="AD485" t="str">
            <v xml:space="preserve"> - </v>
          </cell>
          <cell r="AE485" t="str">
            <v xml:space="preserve"> - </v>
          </cell>
          <cell r="AF485" t="str">
            <v xml:space="preserve"> - </v>
          </cell>
          <cell r="AG485" t="str">
            <v xml:space="preserve"> - </v>
          </cell>
          <cell r="AH485" t="str">
            <v xml:space="preserve"> - </v>
          </cell>
          <cell r="AI485" t="str">
            <v xml:space="preserve"> - </v>
          </cell>
          <cell r="AJ485" t="str">
            <v xml:space="preserve"> - </v>
          </cell>
          <cell r="AK485" t="str">
            <v xml:space="preserve"> - </v>
          </cell>
          <cell r="AL485" t="str">
            <v xml:space="preserve"> - </v>
          </cell>
          <cell r="AM485" t="str">
            <v xml:space="preserve"> - </v>
          </cell>
          <cell r="AN485" t="str">
            <v xml:space="preserve"> - </v>
          </cell>
          <cell r="AO485" t="str">
            <v xml:space="preserve"> - </v>
          </cell>
          <cell r="AP485" t="str">
            <v xml:space="preserve"> - </v>
          </cell>
          <cell r="AQ485" t="str">
            <v xml:space="preserve"> - </v>
          </cell>
          <cell r="AR485" t="str">
            <v xml:space="preserve"> - </v>
          </cell>
          <cell r="AS485" t="str">
            <v xml:space="preserve"> - </v>
          </cell>
          <cell r="AT485" t="str">
            <v xml:space="preserve"> - </v>
          </cell>
          <cell r="AU485" t="str">
            <v xml:space="preserve"> - </v>
          </cell>
          <cell r="AV485" t="str">
            <v xml:space="preserve"> - </v>
          </cell>
          <cell r="AW485" t="str">
            <v xml:space="preserve"> - </v>
          </cell>
          <cell r="AX485" t="str">
            <v xml:space="preserve"> - </v>
          </cell>
          <cell r="AY485" t="str">
            <v xml:space="preserve"> - </v>
          </cell>
          <cell r="AZ485" t="str">
            <v xml:space="preserve"> - </v>
          </cell>
          <cell r="BA485" t="str">
            <v xml:space="preserve"> - </v>
          </cell>
          <cell r="BB485" t="str">
            <v xml:space="preserve"> - </v>
          </cell>
          <cell r="BC485" t="str">
            <v xml:space="preserve"> - </v>
          </cell>
          <cell r="BD485" t="str">
            <v xml:space="preserve"> - </v>
          </cell>
          <cell r="BE485" t="str">
            <v xml:space="preserve"> - </v>
          </cell>
          <cell r="BF485" t="str">
            <v xml:space="preserve"> - </v>
          </cell>
          <cell r="BG485" t="str">
            <v xml:space="preserve"> - </v>
          </cell>
          <cell r="BH485" t="str">
            <v xml:space="preserve"> - </v>
          </cell>
          <cell r="BI485" t="str">
            <v xml:space="preserve"> - </v>
          </cell>
          <cell r="BJ485" t="str">
            <v xml:space="preserve"> - </v>
          </cell>
          <cell r="BK485" t="str">
            <v xml:space="preserve"> - </v>
          </cell>
          <cell r="BL485" t="str">
            <v xml:space="preserve"> - </v>
          </cell>
          <cell r="BM485" t="str">
            <v xml:space="preserve"> - </v>
          </cell>
          <cell r="BN485" t="str">
            <v xml:space="preserve"> - </v>
          </cell>
        </row>
        <row r="486">
          <cell r="A486" t="str">
            <v xml:space="preserve"> - </v>
          </cell>
          <cell r="B486" t="str">
            <v xml:space="preserve"> - </v>
          </cell>
          <cell r="C486" t="str">
            <v xml:space="preserve"> - </v>
          </cell>
          <cell r="D486" t="str">
            <v xml:space="preserve"> - </v>
          </cell>
          <cell r="E486" t="str">
            <v xml:space="preserve"> - </v>
          </cell>
          <cell r="F486" t="str">
            <v xml:space="preserve"> - </v>
          </cell>
          <cell r="G486" t="str">
            <v xml:space="preserve"> - </v>
          </cell>
          <cell r="H486" t="str">
            <v xml:space="preserve"> - </v>
          </cell>
          <cell r="I486" t="str">
            <v xml:space="preserve"> - </v>
          </cell>
          <cell r="J486" t="str">
            <v xml:space="preserve"> - </v>
          </cell>
          <cell r="K486" t="str">
            <v xml:space="preserve"> - </v>
          </cell>
          <cell r="L486" t="str">
            <v xml:space="preserve"> - </v>
          </cell>
          <cell r="M486" t="str">
            <v xml:space="preserve"> - </v>
          </cell>
          <cell r="N486" t="str">
            <v xml:space="preserve"> - </v>
          </cell>
          <cell r="O486" t="str">
            <v xml:space="preserve"> - </v>
          </cell>
          <cell r="P486" t="str">
            <v xml:space="preserve"> - </v>
          </cell>
          <cell r="Q486" t="str">
            <v xml:space="preserve"> - </v>
          </cell>
          <cell r="R486" t="str">
            <v xml:space="preserve"> - </v>
          </cell>
          <cell r="S486" t="str">
            <v xml:space="preserve"> - </v>
          </cell>
          <cell r="T486" t="str">
            <v xml:space="preserve"> - </v>
          </cell>
          <cell r="U486" t="str">
            <v xml:space="preserve"> - </v>
          </cell>
          <cell r="V486" t="str">
            <v xml:space="preserve"> - </v>
          </cell>
          <cell r="W486" t="str">
            <v xml:space="preserve"> - </v>
          </cell>
          <cell r="X486" t="str">
            <v xml:space="preserve"> - </v>
          </cell>
          <cell r="Y486" t="str">
            <v xml:space="preserve"> - </v>
          </cell>
          <cell r="Z486" t="str">
            <v xml:space="preserve"> - </v>
          </cell>
          <cell r="AA486" t="str">
            <v xml:space="preserve"> - </v>
          </cell>
          <cell r="AB486" t="str">
            <v xml:space="preserve"> - </v>
          </cell>
          <cell r="AC486" t="str">
            <v xml:space="preserve"> - </v>
          </cell>
          <cell r="AD486" t="str">
            <v xml:space="preserve"> - </v>
          </cell>
          <cell r="AE486" t="str">
            <v xml:space="preserve"> - </v>
          </cell>
          <cell r="AF486" t="str">
            <v xml:space="preserve"> - </v>
          </cell>
          <cell r="AG486" t="str">
            <v xml:space="preserve"> - </v>
          </cell>
          <cell r="AH486" t="str">
            <v xml:space="preserve"> - </v>
          </cell>
          <cell r="AI486" t="str">
            <v xml:space="preserve"> - </v>
          </cell>
          <cell r="AJ486" t="str">
            <v xml:space="preserve"> - </v>
          </cell>
          <cell r="AK486" t="str">
            <v xml:space="preserve"> - </v>
          </cell>
          <cell r="AL486" t="str">
            <v xml:space="preserve"> - </v>
          </cell>
          <cell r="AM486" t="str">
            <v xml:space="preserve"> - </v>
          </cell>
          <cell r="AN486" t="str">
            <v xml:space="preserve"> - </v>
          </cell>
          <cell r="AO486" t="str">
            <v xml:space="preserve"> - </v>
          </cell>
          <cell r="AP486" t="str">
            <v xml:space="preserve"> - </v>
          </cell>
          <cell r="AQ486" t="str">
            <v xml:space="preserve"> - </v>
          </cell>
          <cell r="AR486" t="str">
            <v xml:space="preserve"> - </v>
          </cell>
          <cell r="AS486" t="str">
            <v xml:space="preserve"> - </v>
          </cell>
          <cell r="AT486" t="str">
            <v xml:space="preserve"> - </v>
          </cell>
          <cell r="AU486" t="str">
            <v xml:space="preserve"> - </v>
          </cell>
          <cell r="AV486" t="str">
            <v xml:space="preserve"> - </v>
          </cell>
          <cell r="AW486" t="str">
            <v xml:space="preserve"> - </v>
          </cell>
          <cell r="AX486" t="str">
            <v xml:space="preserve"> - </v>
          </cell>
          <cell r="AY486" t="str">
            <v xml:space="preserve"> - </v>
          </cell>
          <cell r="AZ486" t="str">
            <v xml:space="preserve"> - </v>
          </cell>
          <cell r="BA486" t="str">
            <v xml:space="preserve"> - </v>
          </cell>
          <cell r="BB486" t="str">
            <v xml:space="preserve"> - </v>
          </cell>
          <cell r="BC486" t="str">
            <v xml:space="preserve"> - </v>
          </cell>
          <cell r="BD486" t="str">
            <v xml:space="preserve"> - </v>
          </cell>
          <cell r="BE486" t="str">
            <v xml:space="preserve"> - </v>
          </cell>
          <cell r="BF486" t="str">
            <v xml:space="preserve"> - </v>
          </cell>
          <cell r="BG486" t="str">
            <v xml:space="preserve"> - </v>
          </cell>
          <cell r="BH486" t="str">
            <v xml:space="preserve"> - </v>
          </cell>
          <cell r="BI486" t="str">
            <v xml:space="preserve"> - </v>
          </cell>
          <cell r="BJ486" t="str">
            <v xml:space="preserve"> - </v>
          </cell>
          <cell r="BK486" t="str">
            <v xml:space="preserve"> - </v>
          </cell>
          <cell r="BL486" t="str">
            <v xml:space="preserve"> - </v>
          </cell>
          <cell r="BM486" t="str">
            <v xml:space="preserve"> - </v>
          </cell>
          <cell r="BN486" t="str">
            <v xml:space="preserve"> - </v>
          </cell>
        </row>
        <row r="487">
          <cell r="A487" t="str">
            <v xml:space="preserve"> - </v>
          </cell>
          <cell r="B487" t="str">
            <v xml:space="preserve"> - </v>
          </cell>
          <cell r="C487" t="str">
            <v xml:space="preserve"> - </v>
          </cell>
          <cell r="D487" t="str">
            <v xml:space="preserve"> - </v>
          </cell>
          <cell r="E487" t="str">
            <v xml:space="preserve"> - </v>
          </cell>
          <cell r="F487" t="str">
            <v xml:space="preserve"> - </v>
          </cell>
          <cell r="G487" t="str">
            <v xml:space="preserve"> - </v>
          </cell>
          <cell r="H487" t="str">
            <v xml:space="preserve"> - </v>
          </cell>
          <cell r="I487" t="str">
            <v xml:space="preserve"> - </v>
          </cell>
          <cell r="J487" t="str">
            <v xml:space="preserve"> - </v>
          </cell>
          <cell r="K487" t="str">
            <v xml:space="preserve"> - </v>
          </cell>
          <cell r="L487" t="str">
            <v xml:space="preserve"> - </v>
          </cell>
          <cell r="M487" t="str">
            <v xml:space="preserve"> - </v>
          </cell>
          <cell r="N487" t="str">
            <v xml:space="preserve"> - </v>
          </cell>
          <cell r="O487" t="str">
            <v xml:space="preserve"> - </v>
          </cell>
          <cell r="P487" t="str">
            <v xml:space="preserve"> - </v>
          </cell>
          <cell r="Q487" t="str">
            <v xml:space="preserve"> - </v>
          </cell>
          <cell r="R487" t="str">
            <v xml:space="preserve"> - </v>
          </cell>
          <cell r="S487" t="str">
            <v xml:space="preserve"> - </v>
          </cell>
          <cell r="T487" t="str">
            <v xml:space="preserve"> - </v>
          </cell>
          <cell r="U487" t="str">
            <v xml:space="preserve"> - </v>
          </cell>
          <cell r="V487" t="str">
            <v xml:space="preserve"> - </v>
          </cell>
          <cell r="W487" t="str">
            <v xml:space="preserve"> - </v>
          </cell>
          <cell r="X487" t="str">
            <v xml:space="preserve"> - </v>
          </cell>
          <cell r="Y487" t="str">
            <v xml:space="preserve"> - </v>
          </cell>
          <cell r="Z487" t="str">
            <v xml:space="preserve"> - </v>
          </cell>
          <cell r="AA487" t="str">
            <v xml:space="preserve"> - </v>
          </cell>
          <cell r="AB487" t="str">
            <v xml:space="preserve"> - </v>
          </cell>
          <cell r="AC487" t="str">
            <v xml:space="preserve"> - </v>
          </cell>
          <cell r="AD487" t="str">
            <v xml:space="preserve"> - </v>
          </cell>
          <cell r="AE487" t="str">
            <v xml:space="preserve"> - </v>
          </cell>
          <cell r="AF487" t="str">
            <v xml:space="preserve"> - </v>
          </cell>
          <cell r="AG487" t="str">
            <v xml:space="preserve"> - </v>
          </cell>
          <cell r="AH487" t="str">
            <v xml:space="preserve"> - </v>
          </cell>
          <cell r="AI487" t="str">
            <v xml:space="preserve"> - </v>
          </cell>
          <cell r="AJ487" t="str">
            <v xml:space="preserve"> - </v>
          </cell>
          <cell r="AK487" t="str">
            <v xml:space="preserve"> - </v>
          </cell>
          <cell r="AL487" t="str">
            <v xml:space="preserve"> - </v>
          </cell>
          <cell r="AM487" t="str">
            <v xml:space="preserve"> - </v>
          </cell>
          <cell r="AN487" t="str">
            <v xml:space="preserve"> - </v>
          </cell>
          <cell r="AO487" t="str">
            <v xml:space="preserve"> - </v>
          </cell>
          <cell r="AP487" t="str">
            <v xml:space="preserve"> - </v>
          </cell>
          <cell r="AQ487" t="str">
            <v xml:space="preserve"> - </v>
          </cell>
          <cell r="AR487" t="str">
            <v xml:space="preserve"> - </v>
          </cell>
          <cell r="AS487" t="str">
            <v xml:space="preserve"> - </v>
          </cell>
          <cell r="AT487" t="str">
            <v xml:space="preserve"> - </v>
          </cell>
          <cell r="AU487" t="str">
            <v xml:space="preserve"> - </v>
          </cell>
          <cell r="AV487" t="str">
            <v xml:space="preserve"> - </v>
          </cell>
          <cell r="AW487" t="str">
            <v xml:space="preserve"> - </v>
          </cell>
          <cell r="AX487" t="str">
            <v xml:space="preserve"> - </v>
          </cell>
          <cell r="AY487" t="str">
            <v xml:space="preserve"> - </v>
          </cell>
          <cell r="AZ487" t="str">
            <v xml:space="preserve"> - </v>
          </cell>
          <cell r="BA487" t="str">
            <v xml:space="preserve"> - </v>
          </cell>
          <cell r="BB487" t="str">
            <v xml:space="preserve"> - </v>
          </cell>
          <cell r="BC487" t="str">
            <v xml:space="preserve"> - </v>
          </cell>
          <cell r="BD487" t="str">
            <v xml:space="preserve"> - </v>
          </cell>
          <cell r="BE487" t="str">
            <v xml:space="preserve"> - </v>
          </cell>
          <cell r="BF487" t="str">
            <v xml:space="preserve"> - </v>
          </cell>
          <cell r="BG487" t="str">
            <v xml:space="preserve"> - </v>
          </cell>
          <cell r="BH487" t="str">
            <v xml:space="preserve"> - </v>
          </cell>
          <cell r="BI487" t="str">
            <v xml:space="preserve"> - </v>
          </cell>
          <cell r="BJ487" t="str">
            <v xml:space="preserve"> - </v>
          </cell>
          <cell r="BK487" t="str">
            <v xml:space="preserve"> - </v>
          </cell>
          <cell r="BL487" t="str">
            <v xml:space="preserve"> - </v>
          </cell>
          <cell r="BM487" t="str">
            <v xml:space="preserve"> - </v>
          </cell>
          <cell r="BN487" t="str">
            <v xml:space="preserve"> - </v>
          </cell>
        </row>
        <row r="488">
          <cell r="A488" t="str">
            <v xml:space="preserve"> - </v>
          </cell>
          <cell r="B488" t="str">
            <v xml:space="preserve"> - </v>
          </cell>
          <cell r="C488" t="str">
            <v xml:space="preserve"> - </v>
          </cell>
          <cell r="D488" t="str">
            <v xml:space="preserve"> - </v>
          </cell>
          <cell r="E488" t="str">
            <v xml:space="preserve"> - </v>
          </cell>
          <cell r="F488" t="str">
            <v xml:space="preserve"> - </v>
          </cell>
          <cell r="G488" t="str">
            <v xml:space="preserve"> - </v>
          </cell>
          <cell r="H488" t="str">
            <v xml:space="preserve"> - </v>
          </cell>
          <cell r="I488" t="str">
            <v xml:space="preserve"> - </v>
          </cell>
          <cell r="J488" t="str">
            <v xml:space="preserve"> - </v>
          </cell>
          <cell r="K488" t="str">
            <v xml:space="preserve"> - </v>
          </cell>
          <cell r="L488" t="str">
            <v xml:space="preserve"> - </v>
          </cell>
          <cell r="M488" t="str">
            <v xml:space="preserve"> - </v>
          </cell>
          <cell r="N488" t="str">
            <v xml:space="preserve"> - </v>
          </cell>
          <cell r="O488" t="str">
            <v xml:space="preserve"> - </v>
          </cell>
          <cell r="P488" t="str">
            <v xml:space="preserve"> - </v>
          </cell>
          <cell r="Q488" t="str">
            <v xml:space="preserve"> - </v>
          </cell>
          <cell r="R488" t="str">
            <v xml:space="preserve"> - </v>
          </cell>
          <cell r="S488" t="str">
            <v xml:space="preserve"> - </v>
          </cell>
          <cell r="T488" t="str">
            <v xml:space="preserve"> - </v>
          </cell>
          <cell r="U488" t="str">
            <v xml:space="preserve"> - </v>
          </cell>
          <cell r="V488" t="str">
            <v xml:space="preserve"> - </v>
          </cell>
          <cell r="W488" t="str">
            <v xml:space="preserve"> - </v>
          </cell>
          <cell r="X488" t="str">
            <v xml:space="preserve"> - </v>
          </cell>
          <cell r="Y488" t="str">
            <v xml:space="preserve"> - </v>
          </cell>
          <cell r="Z488" t="str">
            <v xml:space="preserve"> - </v>
          </cell>
          <cell r="AA488" t="str">
            <v xml:space="preserve"> - </v>
          </cell>
          <cell r="AB488" t="str">
            <v xml:space="preserve"> - </v>
          </cell>
          <cell r="AC488" t="str">
            <v xml:space="preserve"> - </v>
          </cell>
          <cell r="AD488" t="str">
            <v xml:space="preserve"> - </v>
          </cell>
          <cell r="AE488" t="str">
            <v xml:space="preserve"> - </v>
          </cell>
          <cell r="AF488" t="str">
            <v xml:space="preserve"> - </v>
          </cell>
          <cell r="AG488" t="str">
            <v xml:space="preserve"> - </v>
          </cell>
          <cell r="AH488" t="str">
            <v xml:space="preserve"> - </v>
          </cell>
          <cell r="AI488" t="str">
            <v xml:space="preserve"> - </v>
          </cell>
          <cell r="AJ488" t="str">
            <v xml:space="preserve"> - </v>
          </cell>
          <cell r="AK488" t="str">
            <v xml:space="preserve"> - </v>
          </cell>
          <cell r="AL488" t="str">
            <v xml:space="preserve"> - </v>
          </cell>
          <cell r="AM488" t="str">
            <v xml:space="preserve"> - </v>
          </cell>
          <cell r="AN488" t="str">
            <v xml:space="preserve"> - </v>
          </cell>
          <cell r="AO488" t="str">
            <v xml:space="preserve"> - </v>
          </cell>
          <cell r="AP488" t="str">
            <v xml:space="preserve"> - </v>
          </cell>
          <cell r="AQ488" t="str">
            <v xml:space="preserve"> - </v>
          </cell>
          <cell r="AR488" t="str">
            <v xml:space="preserve"> - </v>
          </cell>
          <cell r="AS488" t="str">
            <v xml:space="preserve"> - </v>
          </cell>
          <cell r="AT488" t="str">
            <v xml:space="preserve"> - </v>
          </cell>
          <cell r="AU488" t="str">
            <v xml:space="preserve"> - </v>
          </cell>
          <cell r="AV488" t="str">
            <v xml:space="preserve"> - </v>
          </cell>
          <cell r="AW488" t="str">
            <v xml:space="preserve"> - </v>
          </cell>
          <cell r="AX488" t="str">
            <v xml:space="preserve"> - </v>
          </cell>
          <cell r="AY488" t="str">
            <v xml:space="preserve"> - </v>
          </cell>
          <cell r="AZ488" t="str">
            <v xml:space="preserve"> - </v>
          </cell>
          <cell r="BA488" t="str">
            <v xml:space="preserve"> - </v>
          </cell>
          <cell r="BB488" t="str">
            <v xml:space="preserve"> - </v>
          </cell>
          <cell r="BC488" t="str">
            <v xml:space="preserve"> - </v>
          </cell>
          <cell r="BD488" t="str">
            <v xml:space="preserve"> - </v>
          </cell>
          <cell r="BE488" t="str">
            <v xml:space="preserve"> - </v>
          </cell>
          <cell r="BF488" t="str">
            <v xml:space="preserve"> - </v>
          </cell>
          <cell r="BG488" t="str">
            <v xml:space="preserve"> - </v>
          </cell>
          <cell r="BH488" t="str">
            <v xml:space="preserve"> - </v>
          </cell>
          <cell r="BI488" t="str">
            <v xml:space="preserve"> - </v>
          </cell>
          <cell r="BJ488" t="str">
            <v xml:space="preserve"> - </v>
          </cell>
          <cell r="BK488" t="str">
            <v xml:space="preserve"> - </v>
          </cell>
          <cell r="BL488" t="str">
            <v xml:space="preserve"> - </v>
          </cell>
          <cell r="BM488" t="str">
            <v xml:space="preserve"> - </v>
          </cell>
          <cell r="BN488" t="str">
            <v xml:space="preserve"> - </v>
          </cell>
        </row>
        <row r="489">
          <cell r="A489" t="str">
            <v xml:space="preserve"> - </v>
          </cell>
          <cell r="B489" t="str">
            <v xml:space="preserve"> - </v>
          </cell>
          <cell r="C489" t="str">
            <v xml:space="preserve"> - </v>
          </cell>
          <cell r="D489" t="str">
            <v xml:space="preserve"> - </v>
          </cell>
          <cell r="E489" t="str">
            <v xml:space="preserve"> - </v>
          </cell>
          <cell r="F489" t="str">
            <v xml:space="preserve"> - </v>
          </cell>
          <cell r="G489" t="str">
            <v xml:space="preserve"> - </v>
          </cell>
          <cell r="H489" t="str">
            <v xml:space="preserve"> - </v>
          </cell>
          <cell r="I489" t="str">
            <v xml:space="preserve"> - </v>
          </cell>
          <cell r="J489" t="str">
            <v xml:space="preserve"> - </v>
          </cell>
          <cell r="K489" t="str">
            <v xml:space="preserve"> - </v>
          </cell>
          <cell r="L489" t="str">
            <v xml:space="preserve"> - </v>
          </cell>
          <cell r="M489" t="str">
            <v xml:space="preserve"> - </v>
          </cell>
          <cell r="N489" t="str">
            <v xml:space="preserve"> - </v>
          </cell>
          <cell r="O489" t="str">
            <v xml:space="preserve"> - </v>
          </cell>
          <cell r="P489" t="str">
            <v xml:space="preserve"> - </v>
          </cell>
          <cell r="Q489" t="str">
            <v xml:space="preserve"> - </v>
          </cell>
          <cell r="R489" t="str">
            <v xml:space="preserve"> - </v>
          </cell>
          <cell r="S489" t="str">
            <v xml:space="preserve"> - </v>
          </cell>
          <cell r="T489" t="str">
            <v xml:space="preserve"> - </v>
          </cell>
          <cell r="U489" t="str">
            <v xml:space="preserve"> - </v>
          </cell>
          <cell r="V489" t="str">
            <v xml:space="preserve"> - </v>
          </cell>
          <cell r="W489" t="str">
            <v xml:space="preserve"> - </v>
          </cell>
          <cell r="X489" t="str">
            <v xml:space="preserve"> - </v>
          </cell>
          <cell r="Y489" t="str">
            <v xml:space="preserve"> - </v>
          </cell>
          <cell r="Z489" t="str">
            <v xml:space="preserve"> - </v>
          </cell>
          <cell r="AA489" t="str">
            <v xml:space="preserve"> - </v>
          </cell>
          <cell r="AB489" t="str">
            <v xml:space="preserve"> - </v>
          </cell>
          <cell r="AC489" t="str">
            <v xml:space="preserve"> - </v>
          </cell>
          <cell r="AD489" t="str">
            <v xml:space="preserve"> - </v>
          </cell>
          <cell r="AE489" t="str">
            <v xml:space="preserve"> - </v>
          </cell>
          <cell r="AF489" t="str">
            <v xml:space="preserve"> - </v>
          </cell>
          <cell r="AG489" t="str">
            <v xml:space="preserve"> - </v>
          </cell>
          <cell r="AH489" t="str">
            <v xml:space="preserve"> - </v>
          </cell>
          <cell r="AI489" t="str">
            <v xml:space="preserve"> - </v>
          </cell>
          <cell r="AJ489" t="str">
            <v xml:space="preserve"> - </v>
          </cell>
          <cell r="AK489" t="str">
            <v xml:space="preserve"> - </v>
          </cell>
          <cell r="AL489" t="str">
            <v xml:space="preserve"> - </v>
          </cell>
          <cell r="AM489" t="str">
            <v xml:space="preserve"> - </v>
          </cell>
          <cell r="AN489" t="str">
            <v xml:space="preserve"> - </v>
          </cell>
          <cell r="AO489" t="str">
            <v xml:space="preserve"> - </v>
          </cell>
          <cell r="AP489" t="str">
            <v xml:space="preserve"> - </v>
          </cell>
          <cell r="AQ489" t="str">
            <v xml:space="preserve"> - </v>
          </cell>
          <cell r="AR489" t="str">
            <v xml:space="preserve"> - </v>
          </cell>
          <cell r="AS489" t="str">
            <v xml:space="preserve"> - </v>
          </cell>
          <cell r="AT489" t="str">
            <v xml:space="preserve"> - </v>
          </cell>
          <cell r="AU489" t="str">
            <v xml:space="preserve"> - </v>
          </cell>
          <cell r="AV489" t="str">
            <v xml:space="preserve"> - </v>
          </cell>
          <cell r="AW489" t="str">
            <v xml:space="preserve"> - </v>
          </cell>
          <cell r="AX489" t="str">
            <v xml:space="preserve"> - </v>
          </cell>
          <cell r="AY489" t="str">
            <v xml:space="preserve"> - </v>
          </cell>
          <cell r="AZ489" t="str">
            <v xml:space="preserve"> - </v>
          </cell>
          <cell r="BA489" t="str">
            <v xml:space="preserve"> - </v>
          </cell>
          <cell r="BB489" t="str">
            <v xml:space="preserve"> - </v>
          </cell>
          <cell r="BC489" t="str">
            <v xml:space="preserve"> - </v>
          </cell>
          <cell r="BD489" t="str">
            <v xml:space="preserve"> - </v>
          </cell>
          <cell r="BE489" t="str">
            <v xml:space="preserve"> - </v>
          </cell>
          <cell r="BF489" t="str">
            <v xml:space="preserve"> - </v>
          </cell>
          <cell r="BG489" t="str">
            <v xml:space="preserve"> - </v>
          </cell>
          <cell r="BH489" t="str">
            <v xml:space="preserve"> - </v>
          </cell>
          <cell r="BI489" t="str">
            <v xml:space="preserve"> - </v>
          </cell>
          <cell r="BJ489" t="str">
            <v xml:space="preserve"> - </v>
          </cell>
          <cell r="BK489" t="str">
            <v xml:space="preserve"> - </v>
          </cell>
          <cell r="BL489" t="str">
            <v xml:space="preserve"> - </v>
          </cell>
          <cell r="BM489" t="str">
            <v xml:space="preserve"> - </v>
          </cell>
          <cell r="BN489" t="str">
            <v xml:space="preserve"> - </v>
          </cell>
        </row>
        <row r="490">
          <cell r="A490" t="str">
            <v xml:space="preserve"> - </v>
          </cell>
          <cell r="B490" t="str">
            <v xml:space="preserve"> - </v>
          </cell>
          <cell r="C490" t="str">
            <v xml:space="preserve"> - </v>
          </cell>
          <cell r="D490" t="str">
            <v xml:space="preserve"> - </v>
          </cell>
          <cell r="E490" t="str">
            <v xml:space="preserve"> - </v>
          </cell>
          <cell r="F490" t="str">
            <v xml:space="preserve"> - </v>
          </cell>
          <cell r="G490" t="str">
            <v xml:space="preserve"> - </v>
          </cell>
          <cell r="H490" t="str">
            <v xml:space="preserve"> - </v>
          </cell>
          <cell r="I490" t="str">
            <v xml:space="preserve"> - </v>
          </cell>
          <cell r="J490" t="str">
            <v xml:space="preserve"> - </v>
          </cell>
          <cell r="K490" t="str">
            <v xml:space="preserve"> - </v>
          </cell>
          <cell r="L490" t="str">
            <v xml:space="preserve"> - </v>
          </cell>
          <cell r="M490" t="str">
            <v xml:space="preserve"> - </v>
          </cell>
          <cell r="N490" t="str">
            <v xml:space="preserve"> - </v>
          </cell>
          <cell r="O490" t="str">
            <v xml:space="preserve"> - </v>
          </cell>
          <cell r="P490" t="str">
            <v xml:space="preserve"> - </v>
          </cell>
          <cell r="Q490" t="str">
            <v xml:space="preserve"> - </v>
          </cell>
          <cell r="R490" t="str">
            <v xml:space="preserve"> - </v>
          </cell>
          <cell r="S490" t="str">
            <v xml:space="preserve"> - </v>
          </cell>
          <cell r="T490" t="str">
            <v xml:space="preserve"> - </v>
          </cell>
          <cell r="U490" t="str">
            <v xml:space="preserve"> - </v>
          </cell>
          <cell r="V490" t="str">
            <v xml:space="preserve"> - </v>
          </cell>
          <cell r="W490" t="str">
            <v xml:space="preserve"> - </v>
          </cell>
          <cell r="X490" t="str">
            <v xml:space="preserve"> - </v>
          </cell>
          <cell r="Y490" t="str">
            <v xml:space="preserve"> - </v>
          </cell>
          <cell r="Z490" t="str">
            <v xml:space="preserve"> - </v>
          </cell>
          <cell r="AA490" t="str">
            <v xml:space="preserve"> - </v>
          </cell>
          <cell r="AB490" t="str">
            <v xml:space="preserve"> - </v>
          </cell>
          <cell r="AC490" t="str">
            <v xml:space="preserve"> - </v>
          </cell>
          <cell r="AD490" t="str">
            <v xml:space="preserve"> - </v>
          </cell>
          <cell r="AE490" t="str">
            <v xml:space="preserve"> - </v>
          </cell>
          <cell r="AF490" t="str">
            <v xml:space="preserve"> - </v>
          </cell>
          <cell r="AG490" t="str">
            <v xml:space="preserve"> - </v>
          </cell>
          <cell r="AH490" t="str">
            <v xml:space="preserve"> - </v>
          </cell>
          <cell r="AI490" t="str">
            <v xml:space="preserve"> - </v>
          </cell>
          <cell r="AJ490" t="str">
            <v xml:space="preserve"> - </v>
          </cell>
          <cell r="AK490" t="str">
            <v xml:space="preserve"> - </v>
          </cell>
          <cell r="AL490" t="str">
            <v xml:space="preserve"> - </v>
          </cell>
          <cell r="AM490" t="str">
            <v xml:space="preserve"> - </v>
          </cell>
          <cell r="AN490" t="str">
            <v xml:space="preserve"> - </v>
          </cell>
          <cell r="AO490" t="str">
            <v xml:space="preserve"> - </v>
          </cell>
          <cell r="AP490" t="str">
            <v xml:space="preserve"> - </v>
          </cell>
          <cell r="AQ490" t="str">
            <v xml:space="preserve"> - </v>
          </cell>
          <cell r="AR490" t="str">
            <v xml:space="preserve"> - </v>
          </cell>
          <cell r="AS490" t="str">
            <v xml:space="preserve"> - </v>
          </cell>
          <cell r="AT490" t="str">
            <v xml:space="preserve"> - </v>
          </cell>
          <cell r="AU490" t="str">
            <v xml:space="preserve"> - </v>
          </cell>
          <cell r="AV490" t="str">
            <v xml:space="preserve"> - </v>
          </cell>
          <cell r="AW490" t="str">
            <v xml:space="preserve"> - </v>
          </cell>
          <cell r="AX490" t="str">
            <v xml:space="preserve"> - </v>
          </cell>
          <cell r="AY490" t="str">
            <v xml:space="preserve"> - </v>
          </cell>
          <cell r="AZ490" t="str">
            <v xml:space="preserve"> - </v>
          </cell>
          <cell r="BA490" t="str">
            <v xml:space="preserve"> - </v>
          </cell>
          <cell r="BB490" t="str">
            <v xml:space="preserve"> - </v>
          </cell>
          <cell r="BC490" t="str">
            <v xml:space="preserve"> - </v>
          </cell>
          <cell r="BD490" t="str">
            <v xml:space="preserve"> - </v>
          </cell>
          <cell r="BE490" t="str">
            <v xml:space="preserve"> - </v>
          </cell>
          <cell r="BF490" t="str">
            <v xml:space="preserve"> - </v>
          </cell>
          <cell r="BG490" t="str">
            <v xml:space="preserve"> - </v>
          </cell>
          <cell r="BH490" t="str">
            <v xml:space="preserve"> - </v>
          </cell>
          <cell r="BI490" t="str">
            <v xml:space="preserve"> - </v>
          </cell>
          <cell r="BJ490" t="str">
            <v xml:space="preserve"> - </v>
          </cell>
          <cell r="BK490" t="str">
            <v xml:space="preserve"> - </v>
          </cell>
          <cell r="BL490" t="str">
            <v xml:space="preserve"> - </v>
          </cell>
          <cell r="BM490" t="str">
            <v xml:space="preserve"> - </v>
          </cell>
          <cell r="BN490" t="str">
            <v xml:space="preserve"> - </v>
          </cell>
        </row>
        <row r="491">
          <cell r="A491" t="str">
            <v xml:space="preserve"> - </v>
          </cell>
          <cell r="B491" t="str">
            <v xml:space="preserve"> - </v>
          </cell>
          <cell r="C491" t="str">
            <v xml:space="preserve"> - </v>
          </cell>
          <cell r="D491" t="str">
            <v xml:space="preserve"> - </v>
          </cell>
          <cell r="E491" t="str">
            <v xml:space="preserve"> - </v>
          </cell>
          <cell r="F491" t="str">
            <v xml:space="preserve"> - </v>
          </cell>
          <cell r="G491" t="str">
            <v xml:space="preserve"> - </v>
          </cell>
          <cell r="H491" t="str">
            <v xml:space="preserve"> - </v>
          </cell>
          <cell r="I491" t="str">
            <v xml:space="preserve"> - </v>
          </cell>
          <cell r="J491" t="str">
            <v xml:space="preserve"> - </v>
          </cell>
          <cell r="K491" t="str">
            <v xml:space="preserve"> - </v>
          </cell>
          <cell r="L491" t="str">
            <v xml:space="preserve"> - </v>
          </cell>
          <cell r="M491" t="str">
            <v xml:space="preserve"> - </v>
          </cell>
          <cell r="N491" t="str">
            <v xml:space="preserve"> - </v>
          </cell>
          <cell r="O491" t="str">
            <v xml:space="preserve"> - </v>
          </cell>
          <cell r="P491" t="str">
            <v xml:space="preserve"> - </v>
          </cell>
          <cell r="Q491" t="str">
            <v xml:space="preserve"> - </v>
          </cell>
          <cell r="R491" t="str">
            <v xml:space="preserve"> - </v>
          </cell>
          <cell r="S491" t="str">
            <v xml:space="preserve"> - </v>
          </cell>
          <cell r="T491" t="str">
            <v xml:space="preserve"> - </v>
          </cell>
          <cell r="U491" t="str">
            <v xml:space="preserve"> - </v>
          </cell>
          <cell r="V491" t="str">
            <v xml:space="preserve"> - </v>
          </cell>
          <cell r="W491" t="str">
            <v xml:space="preserve"> - </v>
          </cell>
          <cell r="X491" t="str">
            <v xml:space="preserve"> - </v>
          </cell>
          <cell r="Y491" t="str">
            <v xml:space="preserve"> - </v>
          </cell>
          <cell r="Z491" t="str">
            <v xml:space="preserve"> - </v>
          </cell>
          <cell r="AA491" t="str">
            <v xml:space="preserve"> - </v>
          </cell>
          <cell r="AB491" t="str">
            <v xml:space="preserve"> - </v>
          </cell>
          <cell r="AC491" t="str">
            <v xml:space="preserve"> - </v>
          </cell>
          <cell r="AD491" t="str">
            <v xml:space="preserve"> - </v>
          </cell>
          <cell r="AE491" t="str">
            <v xml:space="preserve"> - </v>
          </cell>
          <cell r="AF491" t="str">
            <v xml:space="preserve"> - </v>
          </cell>
          <cell r="AG491" t="str">
            <v xml:space="preserve"> - </v>
          </cell>
          <cell r="AH491" t="str">
            <v xml:space="preserve"> - </v>
          </cell>
          <cell r="AI491" t="str">
            <v xml:space="preserve"> - </v>
          </cell>
          <cell r="AJ491" t="str">
            <v xml:space="preserve"> - </v>
          </cell>
          <cell r="AK491" t="str">
            <v xml:space="preserve"> - </v>
          </cell>
          <cell r="AL491" t="str">
            <v xml:space="preserve"> - </v>
          </cell>
          <cell r="AM491" t="str">
            <v xml:space="preserve"> - </v>
          </cell>
          <cell r="AN491" t="str">
            <v xml:space="preserve"> - </v>
          </cell>
          <cell r="AO491" t="str">
            <v xml:space="preserve"> - </v>
          </cell>
          <cell r="AP491" t="str">
            <v xml:space="preserve"> - </v>
          </cell>
          <cell r="AQ491" t="str">
            <v xml:space="preserve"> - </v>
          </cell>
          <cell r="AR491" t="str">
            <v xml:space="preserve"> - </v>
          </cell>
          <cell r="AS491" t="str">
            <v xml:space="preserve"> - </v>
          </cell>
          <cell r="AT491" t="str">
            <v xml:space="preserve"> - </v>
          </cell>
          <cell r="AU491" t="str">
            <v xml:space="preserve"> - </v>
          </cell>
          <cell r="AV491" t="str">
            <v xml:space="preserve"> - </v>
          </cell>
          <cell r="AW491" t="str">
            <v xml:space="preserve"> - </v>
          </cell>
          <cell r="AX491" t="str">
            <v xml:space="preserve"> - </v>
          </cell>
          <cell r="AY491" t="str">
            <v xml:space="preserve"> - </v>
          </cell>
          <cell r="AZ491" t="str">
            <v xml:space="preserve"> - </v>
          </cell>
          <cell r="BA491" t="str">
            <v xml:space="preserve"> - </v>
          </cell>
          <cell r="BB491" t="str">
            <v xml:space="preserve"> - </v>
          </cell>
          <cell r="BC491" t="str">
            <v xml:space="preserve"> - </v>
          </cell>
          <cell r="BD491" t="str">
            <v xml:space="preserve"> - </v>
          </cell>
          <cell r="BE491" t="str">
            <v xml:space="preserve"> - </v>
          </cell>
          <cell r="BF491" t="str">
            <v xml:space="preserve"> - </v>
          </cell>
          <cell r="BG491" t="str">
            <v xml:space="preserve"> - </v>
          </cell>
          <cell r="BH491" t="str">
            <v xml:space="preserve"> - </v>
          </cell>
          <cell r="BI491" t="str">
            <v xml:space="preserve"> - </v>
          </cell>
          <cell r="BJ491" t="str">
            <v xml:space="preserve"> - </v>
          </cell>
          <cell r="BK491" t="str">
            <v xml:space="preserve"> - </v>
          </cell>
          <cell r="BL491" t="str">
            <v xml:space="preserve"> - </v>
          </cell>
          <cell r="BM491" t="str">
            <v xml:space="preserve"> - </v>
          </cell>
          <cell r="BN491" t="str">
            <v xml:space="preserve"> - </v>
          </cell>
        </row>
        <row r="492">
          <cell r="A492" t="str">
            <v xml:space="preserve"> - </v>
          </cell>
          <cell r="B492" t="str">
            <v xml:space="preserve"> - </v>
          </cell>
          <cell r="C492" t="str">
            <v xml:space="preserve"> - </v>
          </cell>
          <cell r="D492" t="str">
            <v xml:space="preserve"> - </v>
          </cell>
          <cell r="E492" t="str">
            <v xml:space="preserve"> - </v>
          </cell>
          <cell r="F492" t="str">
            <v xml:space="preserve"> - </v>
          </cell>
          <cell r="G492" t="str">
            <v xml:space="preserve"> - </v>
          </cell>
          <cell r="H492" t="str">
            <v xml:space="preserve"> - </v>
          </cell>
          <cell r="I492" t="str">
            <v xml:space="preserve"> - </v>
          </cell>
          <cell r="J492" t="str">
            <v xml:space="preserve"> - </v>
          </cell>
          <cell r="K492" t="str">
            <v xml:space="preserve"> - </v>
          </cell>
          <cell r="L492" t="str">
            <v xml:space="preserve"> - </v>
          </cell>
          <cell r="M492" t="str">
            <v xml:space="preserve"> - </v>
          </cell>
          <cell r="N492" t="str">
            <v xml:space="preserve"> - </v>
          </cell>
          <cell r="O492" t="str">
            <v xml:space="preserve"> - </v>
          </cell>
          <cell r="P492" t="str">
            <v xml:space="preserve"> - </v>
          </cell>
          <cell r="Q492" t="str">
            <v xml:space="preserve"> - </v>
          </cell>
          <cell r="R492" t="str">
            <v xml:space="preserve"> - </v>
          </cell>
          <cell r="S492" t="str">
            <v xml:space="preserve"> - </v>
          </cell>
          <cell r="T492" t="str">
            <v xml:space="preserve"> - </v>
          </cell>
          <cell r="U492" t="str">
            <v xml:space="preserve"> - </v>
          </cell>
          <cell r="V492" t="str">
            <v xml:space="preserve"> - </v>
          </cell>
          <cell r="W492" t="str">
            <v xml:space="preserve"> - </v>
          </cell>
          <cell r="X492" t="str">
            <v xml:space="preserve"> - </v>
          </cell>
          <cell r="Y492" t="str">
            <v xml:space="preserve"> - </v>
          </cell>
          <cell r="Z492" t="str">
            <v xml:space="preserve"> - </v>
          </cell>
          <cell r="AA492" t="str">
            <v xml:space="preserve"> - </v>
          </cell>
          <cell r="AB492" t="str">
            <v xml:space="preserve"> - </v>
          </cell>
          <cell r="AC492" t="str">
            <v xml:space="preserve"> - </v>
          </cell>
          <cell r="AD492" t="str">
            <v xml:space="preserve"> - </v>
          </cell>
          <cell r="AE492" t="str">
            <v xml:space="preserve"> - </v>
          </cell>
          <cell r="AF492" t="str">
            <v xml:space="preserve"> - </v>
          </cell>
          <cell r="AG492" t="str">
            <v xml:space="preserve"> - </v>
          </cell>
          <cell r="AH492" t="str">
            <v xml:space="preserve"> - </v>
          </cell>
          <cell r="AI492" t="str">
            <v xml:space="preserve"> - </v>
          </cell>
          <cell r="AJ492" t="str">
            <v xml:space="preserve"> - </v>
          </cell>
          <cell r="AK492" t="str">
            <v xml:space="preserve"> - </v>
          </cell>
          <cell r="AL492" t="str">
            <v xml:space="preserve"> - </v>
          </cell>
          <cell r="AM492" t="str">
            <v xml:space="preserve"> - </v>
          </cell>
          <cell r="AN492" t="str">
            <v xml:space="preserve"> - </v>
          </cell>
          <cell r="AO492" t="str">
            <v xml:space="preserve"> - </v>
          </cell>
          <cell r="AP492" t="str">
            <v xml:space="preserve"> - </v>
          </cell>
          <cell r="AQ492" t="str">
            <v xml:space="preserve"> - </v>
          </cell>
          <cell r="AR492" t="str">
            <v xml:space="preserve"> - </v>
          </cell>
          <cell r="AS492" t="str">
            <v xml:space="preserve"> - </v>
          </cell>
          <cell r="AT492" t="str">
            <v xml:space="preserve"> - </v>
          </cell>
          <cell r="AU492" t="str">
            <v xml:space="preserve"> - </v>
          </cell>
          <cell r="AV492" t="str">
            <v xml:space="preserve"> - </v>
          </cell>
          <cell r="AW492" t="str">
            <v xml:space="preserve"> - </v>
          </cell>
          <cell r="AX492" t="str">
            <v xml:space="preserve"> - </v>
          </cell>
          <cell r="AY492" t="str">
            <v xml:space="preserve"> - </v>
          </cell>
          <cell r="AZ492" t="str">
            <v xml:space="preserve"> - </v>
          </cell>
          <cell r="BA492" t="str">
            <v xml:space="preserve"> - </v>
          </cell>
          <cell r="BB492" t="str">
            <v xml:space="preserve"> - </v>
          </cell>
          <cell r="BC492" t="str">
            <v xml:space="preserve"> - </v>
          </cell>
          <cell r="BD492" t="str">
            <v xml:space="preserve"> - </v>
          </cell>
          <cell r="BE492" t="str">
            <v xml:space="preserve"> - </v>
          </cell>
          <cell r="BF492" t="str">
            <v xml:space="preserve"> - </v>
          </cell>
          <cell r="BG492" t="str">
            <v xml:space="preserve"> - </v>
          </cell>
          <cell r="BH492" t="str">
            <v xml:space="preserve"> - </v>
          </cell>
          <cell r="BI492" t="str">
            <v xml:space="preserve"> - </v>
          </cell>
          <cell r="BJ492" t="str">
            <v xml:space="preserve"> - </v>
          </cell>
          <cell r="BK492" t="str">
            <v xml:space="preserve"> - </v>
          </cell>
          <cell r="BL492" t="str">
            <v xml:space="preserve"> - </v>
          </cell>
          <cell r="BM492" t="str">
            <v xml:space="preserve"> - </v>
          </cell>
          <cell r="BN492" t="str">
            <v xml:space="preserve"> - </v>
          </cell>
        </row>
        <row r="493">
          <cell r="A493" t="str">
            <v xml:space="preserve"> - </v>
          </cell>
          <cell r="B493" t="str">
            <v xml:space="preserve"> - </v>
          </cell>
          <cell r="C493" t="str">
            <v xml:space="preserve"> - </v>
          </cell>
          <cell r="D493" t="str">
            <v xml:space="preserve"> - </v>
          </cell>
          <cell r="E493" t="str">
            <v xml:space="preserve"> - </v>
          </cell>
          <cell r="F493" t="str">
            <v xml:space="preserve"> - </v>
          </cell>
          <cell r="G493" t="str">
            <v xml:space="preserve"> - </v>
          </cell>
          <cell r="H493" t="str">
            <v xml:space="preserve"> - </v>
          </cell>
          <cell r="I493" t="str">
            <v xml:space="preserve"> - </v>
          </cell>
          <cell r="J493" t="str">
            <v xml:space="preserve"> - </v>
          </cell>
          <cell r="K493" t="str">
            <v xml:space="preserve"> - </v>
          </cell>
          <cell r="L493" t="str">
            <v xml:space="preserve"> - </v>
          </cell>
          <cell r="M493" t="str">
            <v xml:space="preserve"> - </v>
          </cell>
          <cell r="N493" t="str">
            <v xml:space="preserve"> - </v>
          </cell>
          <cell r="O493" t="str">
            <v xml:space="preserve"> - </v>
          </cell>
          <cell r="P493" t="str">
            <v xml:space="preserve"> - </v>
          </cell>
          <cell r="Q493" t="str">
            <v xml:space="preserve"> - </v>
          </cell>
          <cell r="R493" t="str">
            <v xml:space="preserve"> - </v>
          </cell>
          <cell r="S493" t="str">
            <v xml:space="preserve"> - </v>
          </cell>
          <cell r="T493" t="str">
            <v xml:space="preserve"> - </v>
          </cell>
          <cell r="U493" t="str">
            <v xml:space="preserve"> - </v>
          </cell>
          <cell r="V493" t="str">
            <v xml:space="preserve"> - </v>
          </cell>
          <cell r="W493" t="str">
            <v xml:space="preserve"> - </v>
          </cell>
          <cell r="X493" t="str">
            <v xml:space="preserve"> - </v>
          </cell>
          <cell r="Y493" t="str">
            <v xml:space="preserve"> - </v>
          </cell>
          <cell r="Z493" t="str">
            <v xml:space="preserve"> - </v>
          </cell>
          <cell r="AA493" t="str">
            <v xml:space="preserve"> - </v>
          </cell>
          <cell r="AB493" t="str">
            <v xml:space="preserve"> - </v>
          </cell>
          <cell r="AC493" t="str">
            <v xml:space="preserve"> - </v>
          </cell>
          <cell r="AD493" t="str">
            <v xml:space="preserve"> - </v>
          </cell>
          <cell r="AE493" t="str">
            <v xml:space="preserve"> - </v>
          </cell>
          <cell r="AF493" t="str">
            <v xml:space="preserve"> - </v>
          </cell>
          <cell r="AG493" t="str">
            <v xml:space="preserve"> - </v>
          </cell>
          <cell r="AH493" t="str">
            <v xml:space="preserve"> - </v>
          </cell>
          <cell r="AI493" t="str">
            <v xml:space="preserve"> - </v>
          </cell>
          <cell r="AJ493" t="str">
            <v xml:space="preserve"> - </v>
          </cell>
          <cell r="AK493" t="str">
            <v xml:space="preserve"> - </v>
          </cell>
          <cell r="AL493" t="str">
            <v xml:space="preserve"> - </v>
          </cell>
          <cell r="AM493" t="str">
            <v xml:space="preserve"> - </v>
          </cell>
          <cell r="AN493" t="str">
            <v xml:space="preserve"> - </v>
          </cell>
          <cell r="AO493" t="str">
            <v xml:space="preserve"> - </v>
          </cell>
          <cell r="AP493" t="str">
            <v xml:space="preserve"> - </v>
          </cell>
          <cell r="AQ493" t="str">
            <v xml:space="preserve"> - </v>
          </cell>
          <cell r="AR493" t="str">
            <v xml:space="preserve"> - </v>
          </cell>
          <cell r="AS493" t="str">
            <v xml:space="preserve"> - </v>
          </cell>
          <cell r="AT493" t="str">
            <v xml:space="preserve"> - </v>
          </cell>
          <cell r="AU493" t="str">
            <v xml:space="preserve"> - </v>
          </cell>
          <cell r="AV493" t="str">
            <v xml:space="preserve"> - </v>
          </cell>
          <cell r="AW493" t="str">
            <v xml:space="preserve"> - </v>
          </cell>
          <cell r="AX493" t="str">
            <v xml:space="preserve"> - </v>
          </cell>
          <cell r="AY493" t="str">
            <v xml:space="preserve"> - </v>
          </cell>
          <cell r="AZ493" t="str">
            <v xml:space="preserve"> - </v>
          </cell>
          <cell r="BA493" t="str">
            <v xml:space="preserve"> - </v>
          </cell>
          <cell r="BB493" t="str">
            <v xml:space="preserve"> - </v>
          </cell>
          <cell r="BC493" t="str">
            <v xml:space="preserve"> - </v>
          </cell>
          <cell r="BD493" t="str">
            <v xml:space="preserve"> - </v>
          </cell>
          <cell r="BE493" t="str">
            <v xml:space="preserve"> - </v>
          </cell>
          <cell r="BF493" t="str">
            <v xml:space="preserve"> - </v>
          </cell>
          <cell r="BG493" t="str">
            <v xml:space="preserve"> - </v>
          </cell>
          <cell r="BH493" t="str">
            <v xml:space="preserve"> - </v>
          </cell>
          <cell r="BI493" t="str">
            <v xml:space="preserve"> - </v>
          </cell>
          <cell r="BJ493" t="str">
            <v xml:space="preserve"> - </v>
          </cell>
          <cell r="BK493" t="str">
            <v xml:space="preserve"> - </v>
          </cell>
          <cell r="BL493" t="str">
            <v xml:space="preserve"> - </v>
          </cell>
          <cell r="BM493" t="str">
            <v xml:space="preserve"> - </v>
          </cell>
          <cell r="BN493" t="str">
            <v xml:space="preserve"> - </v>
          </cell>
        </row>
        <row r="494">
          <cell r="A494" t="str">
            <v xml:space="preserve"> - </v>
          </cell>
          <cell r="B494" t="str">
            <v xml:space="preserve"> - </v>
          </cell>
          <cell r="C494" t="str">
            <v xml:space="preserve"> - </v>
          </cell>
          <cell r="D494" t="str">
            <v xml:space="preserve"> - </v>
          </cell>
          <cell r="E494" t="str">
            <v xml:space="preserve"> - </v>
          </cell>
          <cell r="F494" t="str">
            <v xml:space="preserve"> - </v>
          </cell>
          <cell r="G494" t="str">
            <v xml:space="preserve"> - </v>
          </cell>
          <cell r="H494" t="str">
            <v xml:space="preserve"> - </v>
          </cell>
          <cell r="I494" t="str">
            <v xml:space="preserve"> - </v>
          </cell>
          <cell r="J494" t="str">
            <v xml:space="preserve"> - </v>
          </cell>
          <cell r="K494" t="str">
            <v xml:space="preserve"> - </v>
          </cell>
          <cell r="L494" t="str">
            <v xml:space="preserve"> - </v>
          </cell>
          <cell r="M494" t="str">
            <v xml:space="preserve"> - </v>
          </cell>
          <cell r="N494" t="str">
            <v xml:space="preserve"> - </v>
          </cell>
          <cell r="O494" t="str">
            <v xml:space="preserve"> - </v>
          </cell>
          <cell r="P494" t="str">
            <v xml:space="preserve"> - </v>
          </cell>
          <cell r="Q494" t="str">
            <v xml:space="preserve"> - </v>
          </cell>
          <cell r="R494" t="str">
            <v xml:space="preserve"> - </v>
          </cell>
          <cell r="S494" t="str">
            <v xml:space="preserve"> - </v>
          </cell>
          <cell r="T494" t="str">
            <v xml:space="preserve"> - </v>
          </cell>
          <cell r="U494" t="str">
            <v xml:space="preserve"> - </v>
          </cell>
          <cell r="V494" t="str">
            <v xml:space="preserve"> - </v>
          </cell>
          <cell r="W494" t="str">
            <v xml:space="preserve"> - </v>
          </cell>
          <cell r="X494" t="str">
            <v xml:space="preserve"> - </v>
          </cell>
          <cell r="Y494" t="str">
            <v xml:space="preserve"> - </v>
          </cell>
          <cell r="Z494" t="str">
            <v xml:space="preserve"> - </v>
          </cell>
          <cell r="AA494" t="str">
            <v xml:space="preserve"> - </v>
          </cell>
          <cell r="AB494" t="str">
            <v xml:space="preserve"> - </v>
          </cell>
          <cell r="AC494" t="str">
            <v xml:space="preserve"> - </v>
          </cell>
          <cell r="AD494" t="str">
            <v xml:space="preserve"> - </v>
          </cell>
          <cell r="AE494" t="str">
            <v xml:space="preserve"> - </v>
          </cell>
          <cell r="AF494" t="str">
            <v xml:space="preserve"> - </v>
          </cell>
          <cell r="AG494" t="str">
            <v xml:space="preserve"> - </v>
          </cell>
          <cell r="AH494" t="str">
            <v xml:space="preserve"> - </v>
          </cell>
          <cell r="AI494" t="str">
            <v xml:space="preserve"> - </v>
          </cell>
          <cell r="AJ494" t="str">
            <v xml:space="preserve"> - </v>
          </cell>
          <cell r="AK494" t="str">
            <v xml:space="preserve"> - </v>
          </cell>
          <cell r="AL494" t="str">
            <v xml:space="preserve"> - </v>
          </cell>
          <cell r="AM494" t="str">
            <v xml:space="preserve"> - </v>
          </cell>
          <cell r="AN494" t="str">
            <v xml:space="preserve"> - </v>
          </cell>
          <cell r="AO494" t="str">
            <v xml:space="preserve"> - </v>
          </cell>
          <cell r="AP494" t="str">
            <v xml:space="preserve"> - </v>
          </cell>
          <cell r="AQ494" t="str">
            <v xml:space="preserve"> - </v>
          </cell>
          <cell r="AR494" t="str">
            <v xml:space="preserve"> - </v>
          </cell>
          <cell r="AS494" t="str">
            <v xml:space="preserve"> - </v>
          </cell>
          <cell r="AT494" t="str">
            <v xml:space="preserve"> - </v>
          </cell>
          <cell r="AU494" t="str">
            <v xml:space="preserve"> - </v>
          </cell>
          <cell r="AV494" t="str">
            <v xml:space="preserve"> - </v>
          </cell>
          <cell r="AW494" t="str">
            <v xml:space="preserve"> - </v>
          </cell>
          <cell r="AX494" t="str">
            <v xml:space="preserve"> - </v>
          </cell>
          <cell r="AY494" t="str">
            <v xml:space="preserve"> - </v>
          </cell>
          <cell r="AZ494" t="str">
            <v xml:space="preserve"> - </v>
          </cell>
          <cell r="BA494" t="str">
            <v xml:space="preserve"> - </v>
          </cell>
          <cell r="BB494" t="str">
            <v xml:space="preserve"> - </v>
          </cell>
          <cell r="BC494" t="str">
            <v xml:space="preserve"> - </v>
          </cell>
          <cell r="BD494" t="str">
            <v xml:space="preserve"> - </v>
          </cell>
          <cell r="BE494" t="str">
            <v xml:space="preserve"> - </v>
          </cell>
          <cell r="BF494" t="str">
            <v xml:space="preserve"> - </v>
          </cell>
          <cell r="BG494" t="str">
            <v xml:space="preserve"> - </v>
          </cell>
          <cell r="BH494" t="str">
            <v xml:space="preserve"> - </v>
          </cell>
          <cell r="BI494" t="str">
            <v xml:space="preserve"> - </v>
          </cell>
          <cell r="BJ494" t="str">
            <v xml:space="preserve"> - </v>
          </cell>
          <cell r="BK494" t="str">
            <v xml:space="preserve"> - </v>
          </cell>
          <cell r="BL494" t="str">
            <v xml:space="preserve"> - </v>
          </cell>
          <cell r="BM494" t="str">
            <v xml:space="preserve"> - </v>
          </cell>
          <cell r="BN494" t="str">
            <v xml:space="preserve"> - </v>
          </cell>
        </row>
        <row r="495">
          <cell r="A495" t="str">
            <v xml:space="preserve"> - </v>
          </cell>
          <cell r="B495" t="str">
            <v xml:space="preserve"> - </v>
          </cell>
          <cell r="C495" t="str">
            <v xml:space="preserve"> - </v>
          </cell>
          <cell r="D495" t="str">
            <v xml:space="preserve"> - </v>
          </cell>
          <cell r="E495" t="str">
            <v xml:space="preserve"> - </v>
          </cell>
          <cell r="F495" t="str">
            <v xml:space="preserve"> - </v>
          </cell>
          <cell r="G495" t="str">
            <v xml:space="preserve"> - </v>
          </cell>
          <cell r="H495" t="str">
            <v xml:space="preserve"> - </v>
          </cell>
          <cell r="I495" t="str">
            <v xml:space="preserve"> - </v>
          </cell>
          <cell r="J495" t="str">
            <v xml:space="preserve"> - </v>
          </cell>
          <cell r="K495" t="str">
            <v xml:space="preserve"> - </v>
          </cell>
          <cell r="L495" t="str">
            <v xml:space="preserve"> - </v>
          </cell>
          <cell r="M495" t="str">
            <v xml:space="preserve"> - </v>
          </cell>
          <cell r="N495" t="str">
            <v xml:space="preserve"> - </v>
          </cell>
          <cell r="O495" t="str">
            <v xml:space="preserve"> - </v>
          </cell>
          <cell r="P495" t="str">
            <v xml:space="preserve"> - </v>
          </cell>
          <cell r="Q495" t="str">
            <v xml:space="preserve"> - </v>
          </cell>
          <cell r="R495" t="str">
            <v xml:space="preserve"> - </v>
          </cell>
          <cell r="S495" t="str">
            <v xml:space="preserve"> - </v>
          </cell>
          <cell r="T495" t="str">
            <v xml:space="preserve"> - </v>
          </cell>
          <cell r="U495" t="str">
            <v xml:space="preserve"> - </v>
          </cell>
          <cell r="V495" t="str">
            <v xml:space="preserve"> - </v>
          </cell>
          <cell r="W495" t="str">
            <v xml:space="preserve"> - </v>
          </cell>
          <cell r="X495" t="str">
            <v xml:space="preserve"> - </v>
          </cell>
          <cell r="Y495" t="str">
            <v xml:space="preserve"> - </v>
          </cell>
          <cell r="Z495" t="str">
            <v xml:space="preserve"> - </v>
          </cell>
          <cell r="AA495" t="str">
            <v xml:space="preserve"> - </v>
          </cell>
          <cell r="AB495" t="str">
            <v xml:space="preserve"> - </v>
          </cell>
          <cell r="AC495" t="str">
            <v xml:space="preserve"> - </v>
          </cell>
          <cell r="AD495" t="str">
            <v xml:space="preserve"> - </v>
          </cell>
          <cell r="AE495" t="str">
            <v xml:space="preserve"> - </v>
          </cell>
          <cell r="AF495" t="str">
            <v xml:space="preserve"> - </v>
          </cell>
          <cell r="AG495" t="str">
            <v xml:space="preserve"> - </v>
          </cell>
          <cell r="AH495" t="str">
            <v xml:space="preserve"> - </v>
          </cell>
          <cell r="AI495" t="str">
            <v xml:space="preserve"> - </v>
          </cell>
          <cell r="AJ495" t="str">
            <v xml:space="preserve"> - </v>
          </cell>
          <cell r="AK495" t="str">
            <v xml:space="preserve"> - </v>
          </cell>
          <cell r="AL495" t="str">
            <v xml:space="preserve"> - </v>
          </cell>
          <cell r="AM495" t="str">
            <v xml:space="preserve"> - </v>
          </cell>
          <cell r="AN495" t="str">
            <v xml:space="preserve"> - </v>
          </cell>
          <cell r="AO495" t="str">
            <v xml:space="preserve"> - </v>
          </cell>
          <cell r="AP495" t="str">
            <v xml:space="preserve"> - </v>
          </cell>
          <cell r="AQ495" t="str">
            <v xml:space="preserve"> - </v>
          </cell>
          <cell r="AR495" t="str">
            <v xml:space="preserve"> - </v>
          </cell>
          <cell r="AS495" t="str">
            <v xml:space="preserve"> - </v>
          </cell>
          <cell r="AT495" t="str">
            <v xml:space="preserve"> - </v>
          </cell>
          <cell r="AU495" t="str">
            <v xml:space="preserve"> - </v>
          </cell>
          <cell r="AV495" t="str">
            <v xml:space="preserve"> - </v>
          </cell>
          <cell r="AW495" t="str">
            <v xml:space="preserve"> - </v>
          </cell>
          <cell r="AX495" t="str">
            <v xml:space="preserve"> - </v>
          </cell>
          <cell r="AY495" t="str">
            <v xml:space="preserve"> - </v>
          </cell>
          <cell r="AZ495" t="str">
            <v xml:space="preserve"> - </v>
          </cell>
          <cell r="BA495" t="str">
            <v xml:space="preserve"> - </v>
          </cell>
          <cell r="BB495" t="str">
            <v xml:space="preserve"> - </v>
          </cell>
          <cell r="BC495" t="str">
            <v xml:space="preserve"> - </v>
          </cell>
          <cell r="BD495" t="str">
            <v xml:space="preserve"> - </v>
          </cell>
          <cell r="BE495" t="str">
            <v xml:space="preserve"> - </v>
          </cell>
          <cell r="BF495" t="str">
            <v xml:space="preserve"> - </v>
          </cell>
          <cell r="BG495" t="str">
            <v xml:space="preserve"> - </v>
          </cell>
          <cell r="BH495" t="str">
            <v xml:space="preserve"> - </v>
          </cell>
          <cell r="BI495" t="str">
            <v xml:space="preserve"> - </v>
          </cell>
          <cell r="BJ495" t="str">
            <v xml:space="preserve"> - </v>
          </cell>
          <cell r="BK495" t="str">
            <v xml:space="preserve"> - </v>
          </cell>
          <cell r="BL495" t="str">
            <v xml:space="preserve"> - </v>
          </cell>
          <cell r="BM495" t="str">
            <v xml:space="preserve"> - </v>
          </cell>
          <cell r="BN495" t="str">
            <v xml:space="preserve"> - </v>
          </cell>
        </row>
        <row r="496">
          <cell r="A496" t="str">
            <v xml:space="preserve"> - </v>
          </cell>
          <cell r="B496" t="str">
            <v xml:space="preserve"> - </v>
          </cell>
          <cell r="C496" t="str">
            <v xml:space="preserve"> - </v>
          </cell>
          <cell r="D496" t="str">
            <v xml:space="preserve"> - </v>
          </cell>
          <cell r="E496" t="str">
            <v xml:space="preserve"> - </v>
          </cell>
          <cell r="F496" t="str">
            <v xml:space="preserve"> - </v>
          </cell>
          <cell r="G496" t="str">
            <v xml:space="preserve"> - </v>
          </cell>
          <cell r="H496" t="str">
            <v xml:space="preserve"> - </v>
          </cell>
          <cell r="I496" t="str">
            <v xml:space="preserve"> - </v>
          </cell>
          <cell r="J496" t="str">
            <v xml:space="preserve"> - </v>
          </cell>
          <cell r="K496" t="str">
            <v xml:space="preserve"> - </v>
          </cell>
          <cell r="L496" t="str">
            <v xml:space="preserve"> - </v>
          </cell>
          <cell r="M496" t="str">
            <v xml:space="preserve"> - </v>
          </cell>
          <cell r="N496" t="str">
            <v xml:space="preserve"> - </v>
          </cell>
          <cell r="O496" t="str">
            <v xml:space="preserve"> - </v>
          </cell>
          <cell r="P496" t="str">
            <v xml:space="preserve"> - </v>
          </cell>
          <cell r="Q496" t="str">
            <v xml:space="preserve"> - </v>
          </cell>
          <cell r="R496" t="str">
            <v xml:space="preserve"> - </v>
          </cell>
          <cell r="S496" t="str">
            <v xml:space="preserve"> - </v>
          </cell>
          <cell r="T496" t="str">
            <v xml:space="preserve"> - </v>
          </cell>
          <cell r="U496" t="str">
            <v xml:space="preserve"> - </v>
          </cell>
          <cell r="V496" t="str">
            <v xml:space="preserve"> - </v>
          </cell>
          <cell r="W496" t="str">
            <v xml:space="preserve"> - </v>
          </cell>
          <cell r="X496" t="str">
            <v xml:space="preserve"> - </v>
          </cell>
          <cell r="Y496" t="str">
            <v xml:space="preserve"> - </v>
          </cell>
          <cell r="Z496" t="str">
            <v xml:space="preserve"> - </v>
          </cell>
          <cell r="AA496" t="str">
            <v xml:space="preserve"> - </v>
          </cell>
          <cell r="AB496" t="str">
            <v xml:space="preserve"> - </v>
          </cell>
          <cell r="AC496" t="str">
            <v xml:space="preserve"> - </v>
          </cell>
          <cell r="AD496" t="str">
            <v xml:space="preserve"> - </v>
          </cell>
          <cell r="AE496" t="str">
            <v xml:space="preserve"> - </v>
          </cell>
          <cell r="AF496" t="str">
            <v xml:space="preserve"> - </v>
          </cell>
          <cell r="AG496" t="str">
            <v xml:space="preserve"> - </v>
          </cell>
          <cell r="AH496" t="str">
            <v xml:space="preserve"> - </v>
          </cell>
          <cell r="AI496" t="str">
            <v xml:space="preserve"> - </v>
          </cell>
          <cell r="AJ496" t="str">
            <v xml:space="preserve"> - </v>
          </cell>
          <cell r="AK496" t="str">
            <v xml:space="preserve"> - </v>
          </cell>
          <cell r="AL496" t="str">
            <v xml:space="preserve"> - </v>
          </cell>
          <cell r="AM496" t="str">
            <v xml:space="preserve"> - </v>
          </cell>
          <cell r="AN496" t="str">
            <v xml:space="preserve"> - </v>
          </cell>
          <cell r="AO496" t="str">
            <v xml:space="preserve"> - </v>
          </cell>
          <cell r="AP496" t="str">
            <v xml:space="preserve"> - </v>
          </cell>
          <cell r="AQ496" t="str">
            <v xml:space="preserve"> - </v>
          </cell>
          <cell r="AR496" t="str">
            <v xml:space="preserve"> - </v>
          </cell>
          <cell r="AS496" t="str">
            <v xml:space="preserve"> - </v>
          </cell>
          <cell r="AT496" t="str">
            <v xml:space="preserve"> - </v>
          </cell>
          <cell r="AU496" t="str">
            <v xml:space="preserve"> - </v>
          </cell>
          <cell r="AV496" t="str">
            <v xml:space="preserve"> - </v>
          </cell>
          <cell r="AW496" t="str">
            <v xml:space="preserve"> - </v>
          </cell>
          <cell r="AX496" t="str">
            <v xml:space="preserve"> - </v>
          </cell>
          <cell r="AY496" t="str">
            <v xml:space="preserve"> - </v>
          </cell>
          <cell r="AZ496" t="str">
            <v xml:space="preserve"> - </v>
          </cell>
          <cell r="BA496" t="str">
            <v xml:space="preserve"> - </v>
          </cell>
          <cell r="BB496" t="str">
            <v xml:space="preserve"> - </v>
          </cell>
          <cell r="BC496" t="str">
            <v xml:space="preserve"> - </v>
          </cell>
          <cell r="BD496" t="str">
            <v xml:space="preserve"> - </v>
          </cell>
          <cell r="BE496" t="str">
            <v xml:space="preserve"> - </v>
          </cell>
          <cell r="BF496" t="str">
            <v xml:space="preserve"> - </v>
          </cell>
          <cell r="BG496" t="str">
            <v xml:space="preserve"> - </v>
          </cell>
          <cell r="BH496" t="str">
            <v xml:space="preserve"> - </v>
          </cell>
          <cell r="BI496" t="str">
            <v xml:space="preserve"> - </v>
          </cell>
          <cell r="BJ496" t="str">
            <v xml:space="preserve"> - </v>
          </cell>
          <cell r="BK496" t="str">
            <v xml:space="preserve"> - </v>
          </cell>
          <cell r="BL496" t="str">
            <v xml:space="preserve"> - </v>
          </cell>
          <cell r="BM496" t="str">
            <v xml:space="preserve"> - </v>
          </cell>
          <cell r="BN496" t="str">
            <v xml:space="preserve"> - </v>
          </cell>
        </row>
        <row r="497">
          <cell r="A497" t="str">
            <v xml:space="preserve"> - </v>
          </cell>
          <cell r="B497" t="str">
            <v xml:space="preserve"> - </v>
          </cell>
          <cell r="C497" t="str">
            <v xml:space="preserve"> - </v>
          </cell>
          <cell r="D497" t="str">
            <v xml:space="preserve"> - </v>
          </cell>
          <cell r="E497" t="str">
            <v xml:space="preserve"> - </v>
          </cell>
          <cell r="F497" t="str">
            <v xml:space="preserve"> - </v>
          </cell>
          <cell r="G497" t="str">
            <v xml:space="preserve"> - </v>
          </cell>
          <cell r="H497" t="str">
            <v xml:space="preserve"> - </v>
          </cell>
          <cell r="I497" t="str">
            <v xml:space="preserve"> - </v>
          </cell>
          <cell r="J497" t="str">
            <v xml:space="preserve"> - </v>
          </cell>
          <cell r="K497" t="str">
            <v xml:space="preserve"> - </v>
          </cell>
          <cell r="L497" t="str">
            <v xml:space="preserve"> - </v>
          </cell>
          <cell r="M497" t="str">
            <v xml:space="preserve"> - </v>
          </cell>
          <cell r="N497" t="str">
            <v xml:space="preserve"> - </v>
          </cell>
          <cell r="O497" t="str">
            <v xml:space="preserve"> - </v>
          </cell>
          <cell r="P497" t="str">
            <v xml:space="preserve"> - </v>
          </cell>
          <cell r="Q497" t="str">
            <v xml:space="preserve"> - </v>
          </cell>
          <cell r="R497" t="str">
            <v xml:space="preserve"> - </v>
          </cell>
          <cell r="S497" t="str">
            <v xml:space="preserve"> - </v>
          </cell>
          <cell r="T497" t="str">
            <v xml:space="preserve"> - </v>
          </cell>
          <cell r="U497" t="str">
            <v xml:space="preserve"> - </v>
          </cell>
          <cell r="V497" t="str">
            <v xml:space="preserve"> - </v>
          </cell>
          <cell r="W497" t="str">
            <v xml:space="preserve"> - </v>
          </cell>
          <cell r="X497" t="str">
            <v xml:space="preserve"> - </v>
          </cell>
          <cell r="Y497" t="str">
            <v xml:space="preserve"> - </v>
          </cell>
          <cell r="Z497" t="str">
            <v xml:space="preserve"> - </v>
          </cell>
          <cell r="AA497" t="str">
            <v xml:space="preserve"> - </v>
          </cell>
          <cell r="AB497" t="str">
            <v xml:space="preserve"> - </v>
          </cell>
          <cell r="AC497" t="str">
            <v xml:space="preserve"> - </v>
          </cell>
          <cell r="AD497" t="str">
            <v xml:space="preserve"> - </v>
          </cell>
          <cell r="AE497" t="str">
            <v xml:space="preserve"> - </v>
          </cell>
          <cell r="AF497" t="str">
            <v xml:space="preserve"> - </v>
          </cell>
          <cell r="AG497" t="str">
            <v xml:space="preserve"> - </v>
          </cell>
          <cell r="AH497" t="str">
            <v xml:space="preserve"> - </v>
          </cell>
          <cell r="AI497" t="str">
            <v xml:space="preserve"> - </v>
          </cell>
          <cell r="AJ497" t="str">
            <v xml:space="preserve"> - </v>
          </cell>
          <cell r="AK497" t="str">
            <v xml:space="preserve"> - </v>
          </cell>
          <cell r="AL497" t="str">
            <v xml:space="preserve"> - </v>
          </cell>
          <cell r="AM497" t="str">
            <v xml:space="preserve"> - </v>
          </cell>
          <cell r="AN497" t="str">
            <v xml:space="preserve"> - </v>
          </cell>
          <cell r="AO497" t="str">
            <v xml:space="preserve"> - </v>
          </cell>
          <cell r="AP497" t="str">
            <v xml:space="preserve"> - </v>
          </cell>
          <cell r="AQ497" t="str">
            <v xml:space="preserve"> - </v>
          </cell>
          <cell r="AR497" t="str">
            <v xml:space="preserve"> - </v>
          </cell>
          <cell r="AS497" t="str">
            <v xml:space="preserve"> - </v>
          </cell>
          <cell r="AT497" t="str">
            <v xml:space="preserve"> - </v>
          </cell>
          <cell r="AU497" t="str">
            <v xml:space="preserve"> - </v>
          </cell>
          <cell r="AV497" t="str">
            <v xml:space="preserve"> - </v>
          </cell>
          <cell r="AW497" t="str">
            <v xml:space="preserve"> - </v>
          </cell>
          <cell r="AX497" t="str">
            <v xml:space="preserve"> - </v>
          </cell>
          <cell r="AY497" t="str">
            <v xml:space="preserve"> - </v>
          </cell>
          <cell r="AZ497" t="str">
            <v xml:space="preserve"> - </v>
          </cell>
          <cell r="BA497" t="str">
            <v xml:space="preserve"> - </v>
          </cell>
          <cell r="BB497" t="str">
            <v xml:space="preserve"> - </v>
          </cell>
          <cell r="BC497" t="str">
            <v xml:space="preserve"> - </v>
          </cell>
          <cell r="BD497" t="str">
            <v xml:space="preserve"> - </v>
          </cell>
          <cell r="BE497" t="str">
            <v xml:space="preserve"> - </v>
          </cell>
          <cell r="BF497" t="str">
            <v xml:space="preserve"> - </v>
          </cell>
          <cell r="BG497" t="str">
            <v xml:space="preserve"> - </v>
          </cell>
          <cell r="BH497" t="str">
            <v xml:space="preserve"> - </v>
          </cell>
          <cell r="BI497" t="str">
            <v xml:space="preserve"> - </v>
          </cell>
          <cell r="BJ497" t="str">
            <v xml:space="preserve"> - </v>
          </cell>
          <cell r="BK497" t="str">
            <v xml:space="preserve"> - </v>
          </cell>
          <cell r="BL497" t="str">
            <v xml:space="preserve"> - </v>
          </cell>
          <cell r="BM497" t="str">
            <v xml:space="preserve"> - </v>
          </cell>
          <cell r="BN497" t="str">
            <v xml:space="preserve"> - </v>
          </cell>
        </row>
        <row r="498">
          <cell r="A498" t="str">
            <v xml:space="preserve"> - </v>
          </cell>
          <cell r="B498" t="str">
            <v xml:space="preserve"> - </v>
          </cell>
          <cell r="C498" t="str">
            <v xml:space="preserve"> - </v>
          </cell>
          <cell r="D498" t="str">
            <v xml:space="preserve"> - </v>
          </cell>
          <cell r="E498" t="str">
            <v xml:space="preserve"> - </v>
          </cell>
          <cell r="F498" t="str">
            <v xml:space="preserve"> - </v>
          </cell>
          <cell r="G498" t="str">
            <v xml:space="preserve"> - </v>
          </cell>
          <cell r="H498" t="str">
            <v xml:space="preserve"> - </v>
          </cell>
          <cell r="I498" t="str">
            <v xml:space="preserve"> - </v>
          </cell>
          <cell r="J498" t="str">
            <v xml:space="preserve"> - </v>
          </cell>
          <cell r="K498" t="str">
            <v xml:space="preserve"> - </v>
          </cell>
          <cell r="L498" t="str">
            <v xml:space="preserve"> - </v>
          </cell>
          <cell r="M498" t="str">
            <v xml:space="preserve"> - </v>
          </cell>
          <cell r="N498" t="str">
            <v xml:space="preserve"> - </v>
          </cell>
          <cell r="O498" t="str">
            <v xml:space="preserve"> - </v>
          </cell>
          <cell r="P498" t="str">
            <v xml:space="preserve"> - </v>
          </cell>
          <cell r="Q498" t="str">
            <v xml:space="preserve"> - </v>
          </cell>
          <cell r="R498" t="str">
            <v xml:space="preserve"> - </v>
          </cell>
          <cell r="S498" t="str">
            <v xml:space="preserve"> - </v>
          </cell>
          <cell r="T498" t="str">
            <v xml:space="preserve"> - </v>
          </cell>
          <cell r="U498" t="str">
            <v xml:space="preserve"> - </v>
          </cell>
          <cell r="V498" t="str">
            <v xml:space="preserve"> - </v>
          </cell>
          <cell r="W498" t="str">
            <v xml:space="preserve"> - </v>
          </cell>
          <cell r="X498" t="str">
            <v xml:space="preserve"> - </v>
          </cell>
          <cell r="Y498" t="str">
            <v xml:space="preserve"> - </v>
          </cell>
          <cell r="Z498" t="str">
            <v xml:space="preserve"> - </v>
          </cell>
          <cell r="AA498" t="str">
            <v xml:space="preserve"> - </v>
          </cell>
          <cell r="AB498" t="str">
            <v xml:space="preserve"> - </v>
          </cell>
          <cell r="AC498" t="str">
            <v xml:space="preserve"> - </v>
          </cell>
          <cell r="AD498" t="str">
            <v xml:space="preserve"> - </v>
          </cell>
          <cell r="AE498" t="str">
            <v xml:space="preserve"> - </v>
          </cell>
          <cell r="AF498" t="str">
            <v xml:space="preserve"> - </v>
          </cell>
          <cell r="AG498" t="str">
            <v xml:space="preserve"> - </v>
          </cell>
          <cell r="AH498" t="str">
            <v xml:space="preserve"> - </v>
          </cell>
          <cell r="AI498" t="str">
            <v xml:space="preserve"> - </v>
          </cell>
          <cell r="AJ498" t="str">
            <v xml:space="preserve"> - </v>
          </cell>
          <cell r="AK498" t="str">
            <v xml:space="preserve"> - </v>
          </cell>
          <cell r="AL498" t="str">
            <v xml:space="preserve"> - </v>
          </cell>
          <cell r="AM498" t="str">
            <v xml:space="preserve"> - </v>
          </cell>
          <cell r="AN498" t="str">
            <v xml:space="preserve"> - </v>
          </cell>
          <cell r="AO498" t="str">
            <v xml:space="preserve"> - </v>
          </cell>
          <cell r="AP498" t="str">
            <v xml:space="preserve"> - </v>
          </cell>
          <cell r="AQ498" t="str">
            <v xml:space="preserve"> - </v>
          </cell>
          <cell r="AR498" t="str">
            <v xml:space="preserve"> - </v>
          </cell>
          <cell r="AS498" t="str">
            <v xml:space="preserve"> - </v>
          </cell>
          <cell r="AT498" t="str">
            <v xml:space="preserve"> - </v>
          </cell>
          <cell r="AU498" t="str">
            <v xml:space="preserve"> - </v>
          </cell>
          <cell r="AV498" t="str">
            <v xml:space="preserve"> - </v>
          </cell>
          <cell r="AW498" t="str">
            <v xml:space="preserve"> - </v>
          </cell>
          <cell r="AX498" t="str">
            <v xml:space="preserve"> - </v>
          </cell>
          <cell r="AY498" t="str">
            <v xml:space="preserve"> - </v>
          </cell>
          <cell r="AZ498" t="str">
            <v xml:space="preserve"> - </v>
          </cell>
          <cell r="BA498" t="str">
            <v xml:space="preserve"> - </v>
          </cell>
          <cell r="BB498" t="str">
            <v xml:space="preserve"> - </v>
          </cell>
          <cell r="BC498" t="str">
            <v xml:space="preserve"> - </v>
          </cell>
          <cell r="BD498" t="str">
            <v xml:space="preserve"> - </v>
          </cell>
          <cell r="BE498" t="str">
            <v xml:space="preserve"> - </v>
          </cell>
          <cell r="BF498" t="str">
            <v xml:space="preserve"> - </v>
          </cell>
          <cell r="BG498" t="str">
            <v xml:space="preserve"> - </v>
          </cell>
          <cell r="BH498" t="str">
            <v xml:space="preserve"> - </v>
          </cell>
          <cell r="BI498" t="str">
            <v xml:space="preserve"> - </v>
          </cell>
          <cell r="BJ498" t="str">
            <v xml:space="preserve"> - </v>
          </cell>
          <cell r="BK498" t="str">
            <v xml:space="preserve"> - </v>
          </cell>
          <cell r="BL498" t="str">
            <v xml:space="preserve"> - </v>
          </cell>
          <cell r="BM498" t="str">
            <v xml:space="preserve"> - </v>
          </cell>
          <cell r="BN498" t="str">
            <v xml:space="preserve"> - </v>
          </cell>
        </row>
        <row r="499">
          <cell r="A499" t="str">
            <v xml:space="preserve"> - </v>
          </cell>
          <cell r="B499" t="str">
            <v xml:space="preserve"> - </v>
          </cell>
          <cell r="C499" t="str">
            <v xml:space="preserve"> - </v>
          </cell>
          <cell r="D499" t="str">
            <v xml:space="preserve"> - </v>
          </cell>
          <cell r="E499" t="str">
            <v xml:space="preserve"> - </v>
          </cell>
          <cell r="F499" t="str">
            <v xml:space="preserve"> - </v>
          </cell>
          <cell r="G499" t="str">
            <v xml:space="preserve"> - </v>
          </cell>
          <cell r="H499" t="str">
            <v xml:space="preserve"> - </v>
          </cell>
          <cell r="I499" t="str">
            <v xml:space="preserve"> - </v>
          </cell>
          <cell r="J499" t="str">
            <v xml:space="preserve"> - </v>
          </cell>
          <cell r="K499" t="str">
            <v xml:space="preserve"> - </v>
          </cell>
          <cell r="L499" t="str">
            <v xml:space="preserve"> - </v>
          </cell>
          <cell r="M499" t="str">
            <v xml:space="preserve"> - </v>
          </cell>
          <cell r="N499" t="str">
            <v xml:space="preserve"> - </v>
          </cell>
          <cell r="O499" t="str">
            <v xml:space="preserve"> - </v>
          </cell>
          <cell r="P499" t="str">
            <v xml:space="preserve"> - </v>
          </cell>
          <cell r="Q499" t="str">
            <v xml:space="preserve"> - </v>
          </cell>
          <cell r="R499" t="str">
            <v xml:space="preserve"> - </v>
          </cell>
          <cell r="S499" t="str">
            <v xml:space="preserve"> - </v>
          </cell>
          <cell r="T499" t="str">
            <v xml:space="preserve"> - </v>
          </cell>
          <cell r="U499" t="str">
            <v xml:space="preserve"> - </v>
          </cell>
          <cell r="V499" t="str">
            <v xml:space="preserve"> - </v>
          </cell>
          <cell r="W499" t="str">
            <v xml:space="preserve"> - </v>
          </cell>
          <cell r="X499" t="str">
            <v xml:space="preserve"> - </v>
          </cell>
          <cell r="Y499" t="str">
            <v xml:space="preserve"> - </v>
          </cell>
          <cell r="Z499" t="str">
            <v xml:space="preserve"> - </v>
          </cell>
          <cell r="AA499" t="str">
            <v xml:space="preserve"> - </v>
          </cell>
          <cell r="AB499" t="str">
            <v xml:space="preserve"> - </v>
          </cell>
          <cell r="AC499" t="str">
            <v xml:space="preserve"> - </v>
          </cell>
          <cell r="AD499" t="str">
            <v xml:space="preserve"> - </v>
          </cell>
          <cell r="AE499" t="str">
            <v xml:space="preserve"> - </v>
          </cell>
          <cell r="AF499" t="str">
            <v xml:space="preserve"> - </v>
          </cell>
          <cell r="AG499" t="str">
            <v xml:space="preserve"> - </v>
          </cell>
          <cell r="AH499" t="str">
            <v xml:space="preserve"> - </v>
          </cell>
          <cell r="AI499" t="str">
            <v xml:space="preserve"> - </v>
          </cell>
          <cell r="AJ499" t="str">
            <v xml:space="preserve"> - </v>
          </cell>
          <cell r="AK499" t="str">
            <v xml:space="preserve"> - </v>
          </cell>
          <cell r="AL499" t="str">
            <v xml:space="preserve"> - </v>
          </cell>
          <cell r="AM499" t="str">
            <v xml:space="preserve"> - </v>
          </cell>
          <cell r="AN499" t="str">
            <v xml:space="preserve"> - </v>
          </cell>
          <cell r="AO499" t="str">
            <v xml:space="preserve"> - </v>
          </cell>
          <cell r="AP499" t="str">
            <v xml:space="preserve"> - </v>
          </cell>
          <cell r="AQ499" t="str">
            <v xml:space="preserve"> - </v>
          </cell>
          <cell r="AR499" t="str">
            <v xml:space="preserve"> - </v>
          </cell>
          <cell r="AS499" t="str">
            <v xml:space="preserve"> - </v>
          </cell>
          <cell r="AT499" t="str">
            <v xml:space="preserve"> - </v>
          </cell>
          <cell r="AU499" t="str">
            <v xml:space="preserve"> - </v>
          </cell>
          <cell r="AV499" t="str">
            <v xml:space="preserve"> - </v>
          </cell>
          <cell r="AW499" t="str">
            <v xml:space="preserve"> - </v>
          </cell>
          <cell r="AX499" t="str">
            <v xml:space="preserve"> - </v>
          </cell>
          <cell r="AY499" t="str">
            <v xml:space="preserve"> - </v>
          </cell>
          <cell r="AZ499" t="str">
            <v xml:space="preserve"> - </v>
          </cell>
          <cell r="BA499" t="str">
            <v xml:space="preserve"> - </v>
          </cell>
          <cell r="BB499" t="str">
            <v xml:space="preserve"> - </v>
          </cell>
          <cell r="BC499" t="str">
            <v xml:space="preserve"> - </v>
          </cell>
          <cell r="BD499" t="str">
            <v xml:space="preserve"> - </v>
          </cell>
          <cell r="BE499" t="str">
            <v xml:space="preserve"> - </v>
          </cell>
          <cell r="BF499" t="str">
            <v xml:space="preserve"> - </v>
          </cell>
          <cell r="BG499" t="str">
            <v xml:space="preserve"> - </v>
          </cell>
          <cell r="BH499" t="str">
            <v xml:space="preserve"> - </v>
          </cell>
          <cell r="BI499" t="str">
            <v xml:space="preserve"> - </v>
          </cell>
          <cell r="BJ499" t="str">
            <v xml:space="preserve"> - </v>
          </cell>
          <cell r="BK499" t="str">
            <v xml:space="preserve"> - </v>
          </cell>
          <cell r="BL499" t="str">
            <v xml:space="preserve"> - </v>
          </cell>
          <cell r="BM499" t="str">
            <v xml:space="preserve"> - </v>
          </cell>
          <cell r="BN499" t="str">
            <v xml:space="preserve"> - </v>
          </cell>
        </row>
        <row r="500">
          <cell r="A500" t="str">
            <v xml:space="preserve"> - </v>
          </cell>
          <cell r="B500" t="str">
            <v xml:space="preserve"> - </v>
          </cell>
          <cell r="C500" t="str">
            <v xml:space="preserve"> - </v>
          </cell>
          <cell r="D500" t="str">
            <v xml:space="preserve"> - </v>
          </cell>
          <cell r="E500" t="str">
            <v xml:space="preserve"> - </v>
          </cell>
          <cell r="F500" t="str">
            <v xml:space="preserve"> - </v>
          </cell>
          <cell r="G500" t="str">
            <v xml:space="preserve"> - </v>
          </cell>
          <cell r="H500" t="str">
            <v xml:space="preserve"> - </v>
          </cell>
          <cell r="I500" t="str">
            <v xml:space="preserve"> - </v>
          </cell>
          <cell r="J500" t="str">
            <v xml:space="preserve"> - </v>
          </cell>
          <cell r="K500" t="str">
            <v xml:space="preserve"> - </v>
          </cell>
          <cell r="L500" t="str">
            <v xml:space="preserve"> - </v>
          </cell>
          <cell r="M500" t="str">
            <v xml:space="preserve"> - </v>
          </cell>
          <cell r="N500" t="str">
            <v xml:space="preserve"> - </v>
          </cell>
          <cell r="O500" t="str">
            <v xml:space="preserve"> - </v>
          </cell>
          <cell r="P500" t="str">
            <v xml:space="preserve"> - </v>
          </cell>
          <cell r="Q500" t="str">
            <v xml:space="preserve"> - </v>
          </cell>
          <cell r="R500" t="str">
            <v xml:space="preserve"> - </v>
          </cell>
          <cell r="S500" t="str">
            <v xml:space="preserve"> - </v>
          </cell>
          <cell r="T500" t="str">
            <v xml:space="preserve"> - </v>
          </cell>
          <cell r="U500" t="str">
            <v xml:space="preserve"> - </v>
          </cell>
          <cell r="V500" t="str">
            <v xml:space="preserve"> - </v>
          </cell>
          <cell r="W500" t="str">
            <v xml:space="preserve"> - </v>
          </cell>
          <cell r="X500" t="str">
            <v xml:space="preserve"> - </v>
          </cell>
          <cell r="Y500" t="str">
            <v xml:space="preserve"> - </v>
          </cell>
          <cell r="Z500" t="str">
            <v xml:space="preserve"> - </v>
          </cell>
          <cell r="AA500" t="str">
            <v xml:space="preserve"> - </v>
          </cell>
          <cell r="AB500" t="str">
            <v xml:space="preserve"> - </v>
          </cell>
          <cell r="AC500" t="str">
            <v xml:space="preserve"> - </v>
          </cell>
          <cell r="AD500" t="str">
            <v xml:space="preserve"> - </v>
          </cell>
          <cell r="AE500" t="str">
            <v xml:space="preserve"> - </v>
          </cell>
          <cell r="AF500" t="str">
            <v xml:space="preserve"> - </v>
          </cell>
          <cell r="AG500" t="str">
            <v xml:space="preserve"> - </v>
          </cell>
          <cell r="AH500" t="str">
            <v xml:space="preserve"> - </v>
          </cell>
          <cell r="AI500" t="str">
            <v xml:space="preserve"> - </v>
          </cell>
          <cell r="AJ500" t="str">
            <v xml:space="preserve"> - </v>
          </cell>
          <cell r="AK500" t="str">
            <v xml:space="preserve"> - </v>
          </cell>
          <cell r="AL500" t="str">
            <v xml:space="preserve"> - </v>
          </cell>
          <cell r="AM500" t="str">
            <v xml:space="preserve"> - </v>
          </cell>
          <cell r="AN500" t="str">
            <v xml:space="preserve"> - </v>
          </cell>
          <cell r="AO500" t="str">
            <v xml:space="preserve"> - </v>
          </cell>
          <cell r="AP500" t="str">
            <v xml:space="preserve"> - </v>
          </cell>
          <cell r="AQ500" t="str">
            <v xml:space="preserve"> - </v>
          </cell>
          <cell r="AR500" t="str">
            <v xml:space="preserve"> - </v>
          </cell>
          <cell r="AS500" t="str">
            <v xml:space="preserve"> - </v>
          </cell>
          <cell r="AT500" t="str">
            <v xml:space="preserve"> - </v>
          </cell>
          <cell r="AU500" t="str">
            <v xml:space="preserve"> - </v>
          </cell>
          <cell r="AV500" t="str">
            <v xml:space="preserve"> - </v>
          </cell>
          <cell r="AW500" t="str">
            <v xml:space="preserve"> - </v>
          </cell>
          <cell r="AX500" t="str">
            <v xml:space="preserve"> - </v>
          </cell>
          <cell r="AY500" t="str">
            <v xml:space="preserve"> - </v>
          </cell>
          <cell r="AZ500" t="str">
            <v xml:space="preserve"> - </v>
          </cell>
          <cell r="BA500" t="str">
            <v xml:space="preserve"> - </v>
          </cell>
          <cell r="BB500" t="str">
            <v xml:space="preserve"> - </v>
          </cell>
          <cell r="BC500" t="str">
            <v xml:space="preserve"> - </v>
          </cell>
          <cell r="BD500" t="str">
            <v xml:space="preserve"> - </v>
          </cell>
          <cell r="BE500" t="str">
            <v xml:space="preserve"> - </v>
          </cell>
          <cell r="BF500" t="str">
            <v xml:space="preserve"> - </v>
          </cell>
          <cell r="BG500" t="str">
            <v xml:space="preserve"> - </v>
          </cell>
          <cell r="BH500" t="str">
            <v xml:space="preserve"> - </v>
          </cell>
          <cell r="BI500" t="str">
            <v xml:space="preserve"> - </v>
          </cell>
          <cell r="BJ500" t="str">
            <v xml:space="preserve"> - </v>
          </cell>
          <cell r="BK500" t="str">
            <v xml:space="preserve"> - </v>
          </cell>
          <cell r="BL500" t="str">
            <v xml:space="preserve"> - </v>
          </cell>
          <cell r="BM500" t="str">
            <v xml:space="preserve"> - </v>
          </cell>
          <cell r="BN500" t="str">
            <v xml:space="preserve"> - </v>
          </cell>
        </row>
        <row r="501">
          <cell r="A501" t="str">
            <v xml:space="preserve"> - </v>
          </cell>
          <cell r="B501" t="str">
            <v xml:space="preserve"> - </v>
          </cell>
          <cell r="C501" t="str">
            <v xml:space="preserve"> - </v>
          </cell>
          <cell r="D501" t="str">
            <v xml:space="preserve"> - </v>
          </cell>
          <cell r="E501" t="str">
            <v xml:space="preserve"> - </v>
          </cell>
          <cell r="F501" t="str">
            <v xml:space="preserve"> - </v>
          </cell>
          <cell r="G501" t="str">
            <v xml:space="preserve"> - </v>
          </cell>
          <cell r="H501" t="str">
            <v xml:space="preserve"> - </v>
          </cell>
          <cell r="I501" t="str">
            <v xml:space="preserve"> - </v>
          </cell>
          <cell r="J501" t="str">
            <v xml:space="preserve"> - </v>
          </cell>
          <cell r="K501" t="str">
            <v xml:space="preserve"> - </v>
          </cell>
          <cell r="L501" t="str">
            <v xml:space="preserve"> - </v>
          </cell>
          <cell r="M501" t="str">
            <v xml:space="preserve"> - </v>
          </cell>
          <cell r="N501" t="str">
            <v xml:space="preserve"> - </v>
          </cell>
          <cell r="O501" t="str">
            <v xml:space="preserve"> - </v>
          </cell>
          <cell r="P501" t="str">
            <v xml:space="preserve"> - </v>
          </cell>
          <cell r="Q501" t="str">
            <v xml:space="preserve"> - </v>
          </cell>
          <cell r="R501" t="str">
            <v xml:space="preserve"> - </v>
          </cell>
          <cell r="S501" t="str">
            <v xml:space="preserve"> - </v>
          </cell>
          <cell r="T501" t="str">
            <v xml:space="preserve"> - </v>
          </cell>
          <cell r="U501" t="str">
            <v xml:space="preserve"> - </v>
          </cell>
          <cell r="V501" t="str">
            <v xml:space="preserve"> - </v>
          </cell>
          <cell r="W501" t="str">
            <v xml:space="preserve"> - </v>
          </cell>
          <cell r="X501" t="str">
            <v xml:space="preserve"> - </v>
          </cell>
          <cell r="Y501" t="str">
            <v xml:space="preserve"> - </v>
          </cell>
          <cell r="Z501" t="str">
            <v xml:space="preserve"> - </v>
          </cell>
          <cell r="AA501" t="str">
            <v xml:space="preserve"> - </v>
          </cell>
          <cell r="AB501" t="str">
            <v xml:space="preserve"> - </v>
          </cell>
          <cell r="AC501" t="str">
            <v xml:space="preserve"> - </v>
          </cell>
          <cell r="AD501" t="str">
            <v xml:space="preserve"> - </v>
          </cell>
          <cell r="AE501" t="str">
            <v xml:space="preserve"> - </v>
          </cell>
          <cell r="AF501" t="str">
            <v xml:space="preserve"> - </v>
          </cell>
          <cell r="AG501" t="str">
            <v xml:space="preserve"> - </v>
          </cell>
          <cell r="AH501" t="str">
            <v xml:space="preserve"> - </v>
          </cell>
          <cell r="AI501" t="str">
            <v xml:space="preserve"> - </v>
          </cell>
          <cell r="AJ501" t="str">
            <v xml:space="preserve"> - </v>
          </cell>
          <cell r="AK501" t="str">
            <v xml:space="preserve"> - </v>
          </cell>
          <cell r="AL501" t="str">
            <v xml:space="preserve"> - </v>
          </cell>
          <cell r="AM501" t="str">
            <v xml:space="preserve"> - </v>
          </cell>
          <cell r="AN501" t="str">
            <v xml:space="preserve"> - </v>
          </cell>
          <cell r="AO501" t="str">
            <v xml:space="preserve"> - </v>
          </cell>
          <cell r="AP501" t="str">
            <v xml:space="preserve"> - </v>
          </cell>
          <cell r="AQ501" t="str">
            <v xml:space="preserve"> - </v>
          </cell>
          <cell r="AR501" t="str">
            <v xml:space="preserve"> - </v>
          </cell>
          <cell r="AS501" t="str">
            <v xml:space="preserve"> - </v>
          </cell>
          <cell r="AT501" t="str">
            <v xml:space="preserve"> - </v>
          </cell>
          <cell r="AU501" t="str">
            <v xml:space="preserve"> - </v>
          </cell>
          <cell r="AV501" t="str">
            <v xml:space="preserve"> - </v>
          </cell>
          <cell r="AW501" t="str">
            <v xml:space="preserve"> - </v>
          </cell>
          <cell r="AX501" t="str">
            <v xml:space="preserve"> - </v>
          </cell>
          <cell r="AY501" t="str">
            <v xml:space="preserve"> - </v>
          </cell>
          <cell r="AZ501" t="str">
            <v xml:space="preserve"> - </v>
          </cell>
          <cell r="BA501" t="str">
            <v xml:space="preserve"> - </v>
          </cell>
          <cell r="BB501" t="str">
            <v xml:space="preserve"> - </v>
          </cell>
          <cell r="BC501" t="str">
            <v xml:space="preserve"> - </v>
          </cell>
          <cell r="BD501" t="str">
            <v xml:space="preserve"> - </v>
          </cell>
          <cell r="BE501" t="str">
            <v xml:space="preserve"> - </v>
          </cell>
          <cell r="BF501" t="str">
            <v xml:space="preserve"> - </v>
          </cell>
          <cell r="BG501" t="str">
            <v xml:space="preserve"> - </v>
          </cell>
          <cell r="BH501" t="str">
            <v xml:space="preserve"> - </v>
          </cell>
          <cell r="BI501" t="str">
            <v xml:space="preserve"> - </v>
          </cell>
          <cell r="BJ501" t="str">
            <v xml:space="preserve"> - </v>
          </cell>
          <cell r="BK501" t="str">
            <v xml:space="preserve"> - </v>
          </cell>
          <cell r="BL501" t="str">
            <v xml:space="preserve"> - </v>
          </cell>
          <cell r="BM501" t="str">
            <v xml:space="preserve"> - </v>
          </cell>
          <cell r="BN501" t="str">
            <v xml:space="preserve"> - </v>
          </cell>
        </row>
        <row r="502">
          <cell r="A502" t="str">
            <v xml:space="preserve"> - </v>
          </cell>
          <cell r="B502" t="str">
            <v xml:space="preserve"> - </v>
          </cell>
          <cell r="C502" t="str">
            <v xml:space="preserve"> - </v>
          </cell>
          <cell r="D502" t="str">
            <v xml:space="preserve"> - </v>
          </cell>
          <cell r="E502" t="str">
            <v xml:space="preserve"> - </v>
          </cell>
          <cell r="F502" t="str">
            <v xml:space="preserve"> - </v>
          </cell>
          <cell r="G502" t="str">
            <v xml:space="preserve"> - </v>
          </cell>
          <cell r="H502" t="str">
            <v xml:space="preserve"> - </v>
          </cell>
          <cell r="I502" t="str">
            <v xml:space="preserve"> - </v>
          </cell>
          <cell r="J502" t="str">
            <v xml:space="preserve"> - </v>
          </cell>
          <cell r="K502" t="str">
            <v xml:space="preserve"> - </v>
          </cell>
          <cell r="L502" t="str">
            <v xml:space="preserve"> - </v>
          </cell>
          <cell r="M502" t="str">
            <v xml:space="preserve"> - </v>
          </cell>
          <cell r="N502" t="str">
            <v xml:space="preserve"> - </v>
          </cell>
          <cell r="O502" t="str">
            <v xml:space="preserve"> - </v>
          </cell>
          <cell r="P502" t="str">
            <v xml:space="preserve"> - </v>
          </cell>
          <cell r="Q502" t="str">
            <v xml:space="preserve"> - </v>
          </cell>
          <cell r="R502" t="str">
            <v xml:space="preserve"> - </v>
          </cell>
          <cell r="S502" t="str">
            <v xml:space="preserve"> - </v>
          </cell>
          <cell r="T502" t="str">
            <v xml:space="preserve"> - </v>
          </cell>
          <cell r="U502" t="str">
            <v xml:space="preserve"> - </v>
          </cell>
          <cell r="V502" t="str">
            <v xml:space="preserve"> - </v>
          </cell>
          <cell r="W502" t="str">
            <v xml:space="preserve"> - </v>
          </cell>
          <cell r="X502" t="str">
            <v xml:space="preserve"> - </v>
          </cell>
          <cell r="Y502" t="str">
            <v xml:space="preserve"> - </v>
          </cell>
          <cell r="Z502" t="str">
            <v xml:space="preserve"> - </v>
          </cell>
          <cell r="AA502" t="str">
            <v xml:space="preserve"> - </v>
          </cell>
          <cell r="AB502" t="str">
            <v xml:space="preserve"> - </v>
          </cell>
          <cell r="AC502" t="str">
            <v xml:space="preserve"> - </v>
          </cell>
          <cell r="AD502" t="str">
            <v xml:space="preserve"> - </v>
          </cell>
          <cell r="AE502" t="str">
            <v xml:space="preserve"> - </v>
          </cell>
          <cell r="AF502" t="str">
            <v xml:space="preserve"> - </v>
          </cell>
          <cell r="AG502" t="str">
            <v xml:space="preserve"> - </v>
          </cell>
          <cell r="AH502" t="str">
            <v xml:space="preserve"> - </v>
          </cell>
          <cell r="AI502" t="str">
            <v xml:space="preserve"> - </v>
          </cell>
          <cell r="AJ502" t="str">
            <v xml:space="preserve"> - </v>
          </cell>
          <cell r="AK502" t="str">
            <v xml:space="preserve"> - </v>
          </cell>
          <cell r="AL502" t="str">
            <v xml:space="preserve"> - </v>
          </cell>
          <cell r="AM502" t="str">
            <v xml:space="preserve"> - </v>
          </cell>
          <cell r="AN502" t="str">
            <v xml:space="preserve"> - </v>
          </cell>
          <cell r="AO502" t="str">
            <v xml:space="preserve"> - </v>
          </cell>
          <cell r="AP502" t="str">
            <v xml:space="preserve"> - </v>
          </cell>
          <cell r="AQ502" t="str">
            <v xml:space="preserve"> - </v>
          </cell>
          <cell r="AR502" t="str">
            <v xml:space="preserve"> - </v>
          </cell>
          <cell r="AS502" t="str">
            <v xml:space="preserve"> - </v>
          </cell>
          <cell r="AT502" t="str">
            <v xml:space="preserve"> - </v>
          </cell>
          <cell r="AU502" t="str">
            <v xml:space="preserve"> - </v>
          </cell>
          <cell r="AV502" t="str">
            <v xml:space="preserve"> - </v>
          </cell>
          <cell r="AW502" t="str">
            <v xml:space="preserve"> - </v>
          </cell>
          <cell r="AX502" t="str">
            <v xml:space="preserve"> - </v>
          </cell>
          <cell r="AY502" t="str">
            <v xml:space="preserve"> - </v>
          </cell>
          <cell r="AZ502" t="str">
            <v xml:space="preserve"> - </v>
          </cell>
          <cell r="BA502" t="str">
            <v xml:space="preserve"> - </v>
          </cell>
          <cell r="BB502" t="str">
            <v xml:space="preserve"> - </v>
          </cell>
          <cell r="BC502" t="str">
            <v xml:space="preserve"> - </v>
          </cell>
          <cell r="BD502" t="str">
            <v xml:space="preserve"> - </v>
          </cell>
          <cell r="BE502" t="str">
            <v xml:space="preserve"> - </v>
          </cell>
          <cell r="BF502" t="str">
            <v xml:space="preserve"> - </v>
          </cell>
          <cell r="BG502" t="str">
            <v xml:space="preserve"> - </v>
          </cell>
          <cell r="BH502" t="str">
            <v xml:space="preserve"> - </v>
          </cell>
          <cell r="BI502" t="str">
            <v xml:space="preserve"> - </v>
          </cell>
          <cell r="BJ502" t="str">
            <v xml:space="preserve"> - </v>
          </cell>
          <cell r="BK502" t="str">
            <v xml:space="preserve"> - </v>
          </cell>
          <cell r="BL502" t="str">
            <v xml:space="preserve"> - </v>
          </cell>
          <cell r="BM502" t="str">
            <v xml:space="preserve"> - </v>
          </cell>
          <cell r="BN502" t="str">
            <v xml:space="preserve"> - </v>
          </cell>
        </row>
        <row r="503">
          <cell r="A503" t="str">
            <v xml:space="preserve"> - </v>
          </cell>
          <cell r="B503" t="str">
            <v xml:space="preserve"> - </v>
          </cell>
          <cell r="C503" t="str">
            <v xml:space="preserve"> - </v>
          </cell>
          <cell r="D503" t="str">
            <v xml:space="preserve"> - </v>
          </cell>
          <cell r="E503" t="str">
            <v xml:space="preserve"> - </v>
          </cell>
          <cell r="F503" t="str">
            <v xml:space="preserve"> - </v>
          </cell>
          <cell r="G503" t="str">
            <v xml:space="preserve"> - </v>
          </cell>
          <cell r="H503" t="str">
            <v xml:space="preserve"> - </v>
          </cell>
          <cell r="I503" t="str">
            <v xml:space="preserve"> - </v>
          </cell>
          <cell r="J503" t="str">
            <v xml:space="preserve"> - </v>
          </cell>
          <cell r="K503" t="str">
            <v xml:space="preserve"> - </v>
          </cell>
          <cell r="L503" t="str">
            <v xml:space="preserve"> - </v>
          </cell>
          <cell r="M503" t="str">
            <v xml:space="preserve"> - </v>
          </cell>
          <cell r="N503" t="str">
            <v xml:space="preserve"> - </v>
          </cell>
          <cell r="O503" t="str">
            <v xml:space="preserve"> - </v>
          </cell>
          <cell r="P503" t="str">
            <v xml:space="preserve"> - </v>
          </cell>
          <cell r="Q503" t="str">
            <v xml:space="preserve"> - </v>
          </cell>
          <cell r="R503" t="str">
            <v xml:space="preserve"> - </v>
          </cell>
          <cell r="S503" t="str">
            <v xml:space="preserve"> - </v>
          </cell>
          <cell r="T503" t="str">
            <v xml:space="preserve"> - </v>
          </cell>
          <cell r="U503" t="str">
            <v xml:space="preserve"> - </v>
          </cell>
          <cell r="V503" t="str">
            <v xml:space="preserve"> - </v>
          </cell>
          <cell r="W503" t="str">
            <v xml:space="preserve"> - </v>
          </cell>
          <cell r="X503" t="str">
            <v xml:space="preserve"> - </v>
          </cell>
          <cell r="Y503" t="str">
            <v xml:space="preserve"> - </v>
          </cell>
          <cell r="Z503" t="str">
            <v xml:space="preserve"> - </v>
          </cell>
          <cell r="AA503" t="str">
            <v xml:space="preserve"> - </v>
          </cell>
          <cell r="AB503" t="str">
            <v xml:space="preserve"> - </v>
          </cell>
          <cell r="AC503" t="str">
            <v xml:space="preserve"> - </v>
          </cell>
          <cell r="AD503" t="str">
            <v xml:space="preserve"> - </v>
          </cell>
          <cell r="AE503" t="str">
            <v xml:space="preserve"> - </v>
          </cell>
          <cell r="AF503" t="str">
            <v xml:space="preserve"> - </v>
          </cell>
          <cell r="AG503" t="str">
            <v xml:space="preserve"> - </v>
          </cell>
          <cell r="AH503" t="str">
            <v xml:space="preserve"> - </v>
          </cell>
          <cell r="AI503" t="str">
            <v xml:space="preserve"> - </v>
          </cell>
          <cell r="AJ503" t="str">
            <v xml:space="preserve"> - </v>
          </cell>
          <cell r="AK503" t="str">
            <v xml:space="preserve"> - </v>
          </cell>
          <cell r="AL503" t="str">
            <v xml:space="preserve"> - </v>
          </cell>
          <cell r="AM503" t="str">
            <v xml:space="preserve"> - </v>
          </cell>
          <cell r="AN503" t="str">
            <v xml:space="preserve"> - </v>
          </cell>
          <cell r="AO503" t="str">
            <v xml:space="preserve"> - </v>
          </cell>
          <cell r="AP503" t="str">
            <v xml:space="preserve"> - </v>
          </cell>
          <cell r="AQ503" t="str">
            <v xml:space="preserve"> - </v>
          </cell>
          <cell r="AR503" t="str">
            <v xml:space="preserve"> - </v>
          </cell>
          <cell r="AS503" t="str">
            <v xml:space="preserve"> - </v>
          </cell>
          <cell r="AT503" t="str">
            <v xml:space="preserve"> - </v>
          </cell>
          <cell r="AU503" t="str">
            <v xml:space="preserve"> - </v>
          </cell>
          <cell r="AV503" t="str">
            <v xml:space="preserve"> - </v>
          </cell>
          <cell r="AW503" t="str">
            <v xml:space="preserve"> - </v>
          </cell>
          <cell r="AX503" t="str">
            <v xml:space="preserve"> - </v>
          </cell>
          <cell r="AY503" t="str">
            <v xml:space="preserve"> - </v>
          </cell>
          <cell r="AZ503" t="str">
            <v xml:space="preserve"> - </v>
          </cell>
          <cell r="BA503" t="str">
            <v xml:space="preserve"> - </v>
          </cell>
          <cell r="BB503" t="str">
            <v xml:space="preserve"> - </v>
          </cell>
          <cell r="BC503" t="str">
            <v xml:space="preserve"> - </v>
          </cell>
          <cell r="BD503" t="str">
            <v xml:space="preserve"> - </v>
          </cell>
          <cell r="BE503" t="str">
            <v xml:space="preserve"> - </v>
          </cell>
          <cell r="BF503" t="str">
            <v xml:space="preserve"> - </v>
          </cell>
          <cell r="BG503" t="str">
            <v xml:space="preserve"> - </v>
          </cell>
          <cell r="BH503" t="str">
            <v xml:space="preserve"> - </v>
          </cell>
          <cell r="BI503" t="str">
            <v xml:space="preserve"> - </v>
          </cell>
          <cell r="BJ503" t="str">
            <v xml:space="preserve"> - </v>
          </cell>
          <cell r="BK503" t="str">
            <v xml:space="preserve"> - </v>
          </cell>
          <cell r="BL503" t="str">
            <v xml:space="preserve"> - </v>
          </cell>
          <cell r="BM503" t="str">
            <v xml:space="preserve"> - </v>
          </cell>
          <cell r="BN503" t="str">
            <v xml:space="preserve"> - </v>
          </cell>
        </row>
        <row r="504">
          <cell r="A504" t="str">
            <v xml:space="preserve"> - </v>
          </cell>
          <cell r="B504" t="str">
            <v xml:space="preserve"> - </v>
          </cell>
          <cell r="C504" t="str">
            <v xml:space="preserve"> - </v>
          </cell>
          <cell r="D504" t="str">
            <v xml:space="preserve"> - </v>
          </cell>
          <cell r="E504" t="str">
            <v xml:space="preserve"> - </v>
          </cell>
          <cell r="F504" t="str">
            <v xml:space="preserve"> - </v>
          </cell>
          <cell r="G504" t="str">
            <v xml:space="preserve"> - </v>
          </cell>
          <cell r="H504" t="str">
            <v xml:space="preserve"> - </v>
          </cell>
          <cell r="I504" t="str">
            <v xml:space="preserve"> - </v>
          </cell>
          <cell r="J504" t="str">
            <v xml:space="preserve"> - </v>
          </cell>
          <cell r="K504" t="str">
            <v xml:space="preserve"> - </v>
          </cell>
          <cell r="L504" t="str">
            <v xml:space="preserve"> - </v>
          </cell>
          <cell r="M504" t="str">
            <v xml:space="preserve"> - </v>
          </cell>
          <cell r="N504" t="str">
            <v xml:space="preserve"> - </v>
          </cell>
          <cell r="O504" t="str">
            <v xml:space="preserve"> - </v>
          </cell>
          <cell r="P504" t="str">
            <v xml:space="preserve"> - </v>
          </cell>
          <cell r="Q504" t="str">
            <v xml:space="preserve"> - </v>
          </cell>
          <cell r="R504" t="str">
            <v xml:space="preserve"> - </v>
          </cell>
          <cell r="S504" t="str">
            <v xml:space="preserve"> - </v>
          </cell>
          <cell r="T504" t="str">
            <v xml:space="preserve"> - </v>
          </cell>
          <cell r="U504" t="str">
            <v xml:space="preserve"> - </v>
          </cell>
          <cell r="V504" t="str">
            <v xml:space="preserve"> - </v>
          </cell>
          <cell r="W504" t="str">
            <v xml:space="preserve"> - </v>
          </cell>
          <cell r="X504" t="str">
            <v xml:space="preserve"> - </v>
          </cell>
          <cell r="Y504" t="str">
            <v xml:space="preserve"> - </v>
          </cell>
          <cell r="Z504" t="str">
            <v xml:space="preserve"> - </v>
          </cell>
          <cell r="AA504" t="str">
            <v xml:space="preserve"> - </v>
          </cell>
          <cell r="AB504" t="str">
            <v xml:space="preserve"> - </v>
          </cell>
          <cell r="AC504" t="str">
            <v xml:space="preserve"> - </v>
          </cell>
          <cell r="AD504" t="str">
            <v xml:space="preserve"> - </v>
          </cell>
          <cell r="AE504" t="str">
            <v xml:space="preserve"> - </v>
          </cell>
          <cell r="AF504" t="str">
            <v xml:space="preserve"> - </v>
          </cell>
          <cell r="AG504" t="str">
            <v xml:space="preserve"> - </v>
          </cell>
          <cell r="AH504" t="str">
            <v xml:space="preserve"> - </v>
          </cell>
          <cell r="AI504" t="str">
            <v xml:space="preserve"> - </v>
          </cell>
          <cell r="AJ504" t="str">
            <v xml:space="preserve"> - </v>
          </cell>
          <cell r="AK504" t="str">
            <v xml:space="preserve"> - </v>
          </cell>
          <cell r="AL504" t="str">
            <v xml:space="preserve"> - </v>
          </cell>
          <cell r="AM504" t="str">
            <v xml:space="preserve"> - </v>
          </cell>
          <cell r="AN504" t="str">
            <v xml:space="preserve"> - </v>
          </cell>
          <cell r="AO504" t="str">
            <v xml:space="preserve"> - </v>
          </cell>
          <cell r="AP504" t="str">
            <v xml:space="preserve"> - </v>
          </cell>
          <cell r="AQ504" t="str">
            <v xml:space="preserve"> - </v>
          </cell>
          <cell r="AR504" t="str">
            <v xml:space="preserve"> - </v>
          </cell>
          <cell r="AS504" t="str">
            <v xml:space="preserve"> - </v>
          </cell>
          <cell r="AT504" t="str">
            <v xml:space="preserve"> - </v>
          </cell>
          <cell r="AU504" t="str">
            <v xml:space="preserve"> - </v>
          </cell>
          <cell r="AV504" t="str">
            <v xml:space="preserve"> - </v>
          </cell>
          <cell r="AW504" t="str">
            <v xml:space="preserve"> - </v>
          </cell>
          <cell r="AX504" t="str">
            <v xml:space="preserve"> - </v>
          </cell>
          <cell r="AY504" t="str">
            <v xml:space="preserve"> - </v>
          </cell>
          <cell r="AZ504" t="str">
            <v xml:space="preserve"> - </v>
          </cell>
          <cell r="BA504" t="str">
            <v xml:space="preserve"> - </v>
          </cell>
          <cell r="BB504" t="str">
            <v xml:space="preserve"> - </v>
          </cell>
          <cell r="BC504" t="str">
            <v xml:space="preserve"> - </v>
          </cell>
          <cell r="BD504" t="str">
            <v xml:space="preserve"> - </v>
          </cell>
          <cell r="BE504" t="str">
            <v xml:space="preserve"> - </v>
          </cell>
          <cell r="BF504" t="str">
            <v xml:space="preserve"> - </v>
          </cell>
          <cell r="BG504" t="str">
            <v xml:space="preserve"> - </v>
          </cell>
          <cell r="BH504" t="str">
            <v xml:space="preserve"> - </v>
          </cell>
          <cell r="BI504" t="str">
            <v xml:space="preserve"> - </v>
          </cell>
          <cell r="BJ504" t="str">
            <v xml:space="preserve"> - </v>
          </cell>
          <cell r="BK504" t="str">
            <v xml:space="preserve"> - </v>
          </cell>
          <cell r="BL504" t="str">
            <v xml:space="preserve"> - </v>
          </cell>
          <cell r="BM504" t="str">
            <v xml:space="preserve"> - </v>
          </cell>
          <cell r="BN504" t="str">
            <v xml:space="preserve"> - </v>
          </cell>
        </row>
        <row r="505">
          <cell r="A505" t="str">
            <v xml:space="preserve"> - </v>
          </cell>
          <cell r="B505" t="str">
            <v xml:space="preserve"> - </v>
          </cell>
          <cell r="C505" t="str">
            <v xml:space="preserve"> - </v>
          </cell>
          <cell r="D505" t="str">
            <v xml:space="preserve"> - </v>
          </cell>
          <cell r="E505" t="str">
            <v xml:space="preserve"> - </v>
          </cell>
          <cell r="F505" t="str">
            <v xml:space="preserve"> - </v>
          </cell>
          <cell r="G505" t="str">
            <v xml:space="preserve"> - </v>
          </cell>
          <cell r="H505" t="str">
            <v xml:space="preserve"> - </v>
          </cell>
          <cell r="I505" t="str">
            <v xml:space="preserve"> - </v>
          </cell>
          <cell r="J505" t="str">
            <v xml:space="preserve"> - </v>
          </cell>
          <cell r="K505" t="str">
            <v xml:space="preserve"> - </v>
          </cell>
          <cell r="L505" t="str">
            <v xml:space="preserve"> - </v>
          </cell>
          <cell r="M505" t="str">
            <v xml:space="preserve"> - </v>
          </cell>
          <cell r="N505" t="str">
            <v xml:space="preserve"> - </v>
          </cell>
          <cell r="O505" t="str">
            <v xml:space="preserve"> - </v>
          </cell>
          <cell r="P505" t="str">
            <v xml:space="preserve"> - </v>
          </cell>
          <cell r="Q505" t="str">
            <v xml:space="preserve"> - </v>
          </cell>
          <cell r="R505" t="str">
            <v xml:space="preserve"> - </v>
          </cell>
          <cell r="S505" t="str">
            <v xml:space="preserve"> - </v>
          </cell>
          <cell r="T505" t="str">
            <v xml:space="preserve"> - </v>
          </cell>
          <cell r="U505" t="str">
            <v xml:space="preserve"> - </v>
          </cell>
          <cell r="V505" t="str">
            <v xml:space="preserve"> - </v>
          </cell>
          <cell r="W505" t="str">
            <v xml:space="preserve"> - </v>
          </cell>
          <cell r="X505" t="str">
            <v xml:space="preserve"> - </v>
          </cell>
          <cell r="Y505" t="str">
            <v xml:space="preserve"> - </v>
          </cell>
          <cell r="Z505" t="str">
            <v xml:space="preserve"> - </v>
          </cell>
          <cell r="AA505" t="str">
            <v xml:space="preserve"> - </v>
          </cell>
          <cell r="AB505" t="str">
            <v xml:space="preserve"> - </v>
          </cell>
          <cell r="AC505" t="str">
            <v xml:space="preserve"> - </v>
          </cell>
          <cell r="AD505" t="str">
            <v xml:space="preserve"> - </v>
          </cell>
          <cell r="AE505" t="str">
            <v xml:space="preserve"> - </v>
          </cell>
          <cell r="AF505" t="str">
            <v xml:space="preserve"> - </v>
          </cell>
          <cell r="AG505" t="str">
            <v xml:space="preserve"> - </v>
          </cell>
          <cell r="AH505" t="str">
            <v xml:space="preserve"> - </v>
          </cell>
          <cell r="AI505" t="str">
            <v xml:space="preserve"> - </v>
          </cell>
          <cell r="AJ505" t="str">
            <v xml:space="preserve"> - </v>
          </cell>
          <cell r="AK505" t="str">
            <v xml:space="preserve"> - </v>
          </cell>
          <cell r="AL505" t="str">
            <v xml:space="preserve"> - </v>
          </cell>
          <cell r="AM505" t="str">
            <v xml:space="preserve"> - </v>
          </cell>
          <cell r="AN505" t="str">
            <v xml:space="preserve"> - </v>
          </cell>
          <cell r="AO505" t="str">
            <v xml:space="preserve"> - </v>
          </cell>
          <cell r="AP505" t="str">
            <v xml:space="preserve"> - </v>
          </cell>
          <cell r="AQ505" t="str">
            <v xml:space="preserve"> - </v>
          </cell>
          <cell r="AR505" t="str">
            <v xml:space="preserve"> - </v>
          </cell>
          <cell r="AS505" t="str">
            <v xml:space="preserve"> - </v>
          </cell>
          <cell r="AT505" t="str">
            <v xml:space="preserve"> - </v>
          </cell>
          <cell r="AU505" t="str">
            <v xml:space="preserve"> - </v>
          </cell>
          <cell r="AV505" t="str">
            <v xml:space="preserve"> - </v>
          </cell>
          <cell r="AW505" t="str">
            <v xml:space="preserve"> - </v>
          </cell>
          <cell r="AX505" t="str">
            <v xml:space="preserve"> - </v>
          </cell>
          <cell r="AY505" t="str">
            <v xml:space="preserve"> - </v>
          </cell>
          <cell r="AZ505" t="str">
            <v xml:space="preserve"> - </v>
          </cell>
          <cell r="BA505" t="str">
            <v xml:space="preserve"> - </v>
          </cell>
          <cell r="BB505" t="str">
            <v xml:space="preserve"> - </v>
          </cell>
          <cell r="BC505" t="str">
            <v xml:space="preserve"> - </v>
          </cell>
          <cell r="BD505" t="str">
            <v xml:space="preserve"> - </v>
          </cell>
          <cell r="BE505" t="str">
            <v xml:space="preserve"> - </v>
          </cell>
          <cell r="BF505" t="str">
            <v xml:space="preserve"> - </v>
          </cell>
          <cell r="BG505" t="str">
            <v xml:space="preserve"> - </v>
          </cell>
          <cell r="BH505" t="str">
            <v xml:space="preserve"> - </v>
          </cell>
          <cell r="BI505" t="str">
            <v xml:space="preserve"> - </v>
          </cell>
          <cell r="BJ505" t="str">
            <v xml:space="preserve"> - </v>
          </cell>
          <cell r="BK505" t="str">
            <v xml:space="preserve"> - </v>
          </cell>
          <cell r="BL505" t="str">
            <v xml:space="preserve"> - </v>
          </cell>
          <cell r="BM505" t="str">
            <v xml:space="preserve"> - </v>
          </cell>
          <cell r="BN505" t="str">
            <v xml:space="preserve"> - </v>
          </cell>
        </row>
        <row r="506">
          <cell r="A506" t="str">
            <v xml:space="preserve"> - </v>
          </cell>
          <cell r="B506" t="str">
            <v xml:space="preserve"> - </v>
          </cell>
          <cell r="C506" t="str">
            <v xml:space="preserve"> - </v>
          </cell>
          <cell r="D506" t="str">
            <v xml:space="preserve"> - </v>
          </cell>
          <cell r="E506" t="str">
            <v xml:space="preserve"> - </v>
          </cell>
          <cell r="F506" t="str">
            <v xml:space="preserve"> - </v>
          </cell>
          <cell r="G506" t="str">
            <v xml:space="preserve"> - </v>
          </cell>
          <cell r="H506" t="str">
            <v xml:space="preserve"> - </v>
          </cell>
          <cell r="I506" t="str">
            <v xml:space="preserve"> - </v>
          </cell>
          <cell r="J506" t="str">
            <v xml:space="preserve"> - </v>
          </cell>
          <cell r="K506" t="str">
            <v xml:space="preserve"> - </v>
          </cell>
          <cell r="L506" t="str">
            <v xml:space="preserve"> - </v>
          </cell>
          <cell r="M506" t="str">
            <v xml:space="preserve"> - </v>
          </cell>
          <cell r="N506" t="str">
            <v xml:space="preserve"> - </v>
          </cell>
          <cell r="O506" t="str">
            <v xml:space="preserve"> - </v>
          </cell>
          <cell r="P506" t="str">
            <v xml:space="preserve"> - </v>
          </cell>
          <cell r="Q506" t="str">
            <v xml:space="preserve"> - </v>
          </cell>
          <cell r="R506" t="str">
            <v xml:space="preserve"> - </v>
          </cell>
          <cell r="S506" t="str">
            <v xml:space="preserve"> - </v>
          </cell>
          <cell r="T506" t="str">
            <v xml:space="preserve"> - </v>
          </cell>
          <cell r="U506" t="str">
            <v xml:space="preserve"> - </v>
          </cell>
          <cell r="V506" t="str">
            <v xml:space="preserve"> - </v>
          </cell>
          <cell r="W506" t="str">
            <v xml:space="preserve"> - </v>
          </cell>
          <cell r="X506" t="str">
            <v xml:space="preserve"> - </v>
          </cell>
          <cell r="Y506" t="str">
            <v xml:space="preserve"> - </v>
          </cell>
          <cell r="Z506" t="str">
            <v xml:space="preserve"> - </v>
          </cell>
          <cell r="AA506" t="str">
            <v xml:space="preserve"> - </v>
          </cell>
          <cell r="AB506" t="str">
            <v xml:space="preserve"> - </v>
          </cell>
          <cell r="AC506" t="str">
            <v xml:space="preserve"> - </v>
          </cell>
          <cell r="AD506" t="str">
            <v xml:space="preserve"> - </v>
          </cell>
          <cell r="AE506" t="str">
            <v xml:space="preserve"> - </v>
          </cell>
          <cell r="AF506" t="str">
            <v xml:space="preserve"> - </v>
          </cell>
          <cell r="AG506" t="str">
            <v xml:space="preserve"> - </v>
          </cell>
          <cell r="AH506" t="str">
            <v xml:space="preserve"> - </v>
          </cell>
          <cell r="AI506" t="str">
            <v xml:space="preserve"> - </v>
          </cell>
          <cell r="AJ506" t="str">
            <v xml:space="preserve"> - </v>
          </cell>
          <cell r="AK506" t="str">
            <v xml:space="preserve"> - </v>
          </cell>
          <cell r="AL506" t="str">
            <v xml:space="preserve"> - </v>
          </cell>
          <cell r="AM506" t="str">
            <v xml:space="preserve"> - </v>
          </cell>
          <cell r="AN506" t="str">
            <v xml:space="preserve"> - </v>
          </cell>
          <cell r="AO506" t="str">
            <v xml:space="preserve"> - </v>
          </cell>
          <cell r="AP506" t="str">
            <v xml:space="preserve"> - </v>
          </cell>
          <cell r="AQ506" t="str">
            <v xml:space="preserve"> - </v>
          </cell>
          <cell r="AR506" t="str">
            <v xml:space="preserve"> - </v>
          </cell>
          <cell r="AS506" t="str">
            <v xml:space="preserve"> - </v>
          </cell>
          <cell r="AT506" t="str">
            <v xml:space="preserve"> - </v>
          </cell>
          <cell r="AU506" t="str">
            <v xml:space="preserve"> - </v>
          </cell>
          <cell r="AV506" t="str">
            <v xml:space="preserve"> - </v>
          </cell>
          <cell r="AW506" t="str">
            <v xml:space="preserve"> - </v>
          </cell>
          <cell r="AX506" t="str">
            <v xml:space="preserve"> - </v>
          </cell>
          <cell r="AY506" t="str">
            <v xml:space="preserve"> - </v>
          </cell>
          <cell r="AZ506" t="str">
            <v xml:space="preserve"> - </v>
          </cell>
          <cell r="BA506" t="str">
            <v xml:space="preserve"> - </v>
          </cell>
          <cell r="BB506" t="str">
            <v xml:space="preserve"> - </v>
          </cell>
          <cell r="BC506" t="str">
            <v xml:space="preserve"> - </v>
          </cell>
          <cell r="BD506" t="str">
            <v xml:space="preserve"> - </v>
          </cell>
          <cell r="BE506" t="str">
            <v xml:space="preserve"> - </v>
          </cell>
          <cell r="BF506" t="str">
            <v xml:space="preserve"> - </v>
          </cell>
          <cell r="BG506" t="str">
            <v xml:space="preserve"> - </v>
          </cell>
          <cell r="BH506" t="str">
            <v xml:space="preserve"> - </v>
          </cell>
          <cell r="BI506" t="str">
            <v xml:space="preserve"> - </v>
          </cell>
          <cell r="BJ506" t="str">
            <v xml:space="preserve"> - </v>
          </cell>
          <cell r="BK506" t="str">
            <v xml:space="preserve"> - </v>
          </cell>
          <cell r="BL506" t="str">
            <v xml:space="preserve"> - </v>
          </cell>
          <cell r="BM506" t="str">
            <v xml:space="preserve"> - </v>
          </cell>
          <cell r="BN506" t="str">
            <v xml:space="preserve"> - </v>
          </cell>
        </row>
        <row r="507">
          <cell r="A507" t="str">
            <v xml:space="preserve"> - </v>
          </cell>
          <cell r="B507" t="str">
            <v xml:space="preserve"> - </v>
          </cell>
          <cell r="C507" t="str">
            <v xml:space="preserve"> - </v>
          </cell>
          <cell r="D507" t="str">
            <v xml:space="preserve"> - </v>
          </cell>
          <cell r="E507" t="str">
            <v xml:space="preserve"> - </v>
          </cell>
          <cell r="F507" t="str">
            <v xml:space="preserve"> - </v>
          </cell>
          <cell r="G507" t="str">
            <v xml:space="preserve"> - </v>
          </cell>
          <cell r="H507" t="str">
            <v xml:space="preserve"> - </v>
          </cell>
          <cell r="I507" t="str">
            <v xml:space="preserve"> - </v>
          </cell>
          <cell r="J507" t="str">
            <v xml:space="preserve"> - </v>
          </cell>
          <cell r="K507" t="str">
            <v xml:space="preserve"> - </v>
          </cell>
          <cell r="L507" t="str">
            <v xml:space="preserve"> - </v>
          </cell>
          <cell r="M507" t="str">
            <v xml:space="preserve"> - </v>
          </cell>
          <cell r="N507" t="str">
            <v xml:space="preserve"> - </v>
          </cell>
          <cell r="O507" t="str">
            <v xml:space="preserve"> - </v>
          </cell>
          <cell r="P507" t="str">
            <v xml:space="preserve"> - </v>
          </cell>
          <cell r="Q507" t="str">
            <v xml:space="preserve"> - </v>
          </cell>
          <cell r="R507" t="str">
            <v xml:space="preserve"> - </v>
          </cell>
          <cell r="S507" t="str">
            <v xml:space="preserve"> - </v>
          </cell>
          <cell r="T507" t="str">
            <v xml:space="preserve"> - </v>
          </cell>
          <cell r="U507" t="str">
            <v xml:space="preserve"> - </v>
          </cell>
          <cell r="V507" t="str">
            <v xml:space="preserve"> - </v>
          </cell>
          <cell r="W507" t="str">
            <v xml:space="preserve"> - </v>
          </cell>
          <cell r="X507" t="str">
            <v xml:space="preserve"> - </v>
          </cell>
          <cell r="Y507" t="str">
            <v xml:space="preserve"> - </v>
          </cell>
          <cell r="Z507" t="str">
            <v xml:space="preserve"> - </v>
          </cell>
          <cell r="AA507" t="str">
            <v xml:space="preserve"> - </v>
          </cell>
          <cell r="AB507" t="str">
            <v xml:space="preserve"> - </v>
          </cell>
          <cell r="AC507" t="str">
            <v xml:space="preserve"> - </v>
          </cell>
          <cell r="AD507" t="str">
            <v xml:space="preserve"> - </v>
          </cell>
          <cell r="AE507" t="str">
            <v xml:space="preserve"> - </v>
          </cell>
          <cell r="AF507" t="str">
            <v xml:space="preserve"> - </v>
          </cell>
          <cell r="AG507" t="str">
            <v xml:space="preserve"> - </v>
          </cell>
          <cell r="AH507" t="str">
            <v xml:space="preserve"> - </v>
          </cell>
          <cell r="AI507" t="str">
            <v xml:space="preserve"> - </v>
          </cell>
          <cell r="AJ507" t="str">
            <v xml:space="preserve"> - </v>
          </cell>
          <cell r="AK507" t="str">
            <v xml:space="preserve"> - </v>
          </cell>
          <cell r="AL507" t="str">
            <v xml:space="preserve"> - </v>
          </cell>
          <cell r="AM507" t="str">
            <v xml:space="preserve"> - </v>
          </cell>
          <cell r="AN507" t="str">
            <v xml:space="preserve"> - </v>
          </cell>
          <cell r="AO507" t="str">
            <v xml:space="preserve"> - </v>
          </cell>
          <cell r="AP507" t="str">
            <v xml:space="preserve"> - </v>
          </cell>
          <cell r="AQ507" t="str">
            <v xml:space="preserve"> - </v>
          </cell>
          <cell r="AR507" t="str">
            <v xml:space="preserve"> - </v>
          </cell>
          <cell r="AS507" t="str">
            <v xml:space="preserve"> - </v>
          </cell>
          <cell r="AT507" t="str">
            <v xml:space="preserve"> - </v>
          </cell>
          <cell r="AU507" t="str">
            <v xml:space="preserve"> - </v>
          </cell>
          <cell r="AV507" t="str">
            <v xml:space="preserve"> - </v>
          </cell>
          <cell r="AW507" t="str">
            <v xml:space="preserve"> - </v>
          </cell>
          <cell r="AX507" t="str">
            <v xml:space="preserve"> - </v>
          </cell>
          <cell r="AY507" t="str">
            <v xml:space="preserve"> - </v>
          </cell>
          <cell r="AZ507" t="str">
            <v xml:space="preserve"> - </v>
          </cell>
          <cell r="BA507" t="str">
            <v xml:space="preserve"> - </v>
          </cell>
          <cell r="BB507" t="str">
            <v xml:space="preserve"> - </v>
          </cell>
          <cell r="BC507" t="str">
            <v xml:space="preserve"> - </v>
          </cell>
          <cell r="BD507" t="str">
            <v xml:space="preserve"> - </v>
          </cell>
          <cell r="BE507" t="str">
            <v xml:space="preserve"> - </v>
          </cell>
          <cell r="BF507" t="str">
            <v xml:space="preserve"> - </v>
          </cell>
          <cell r="BG507" t="str">
            <v xml:space="preserve"> - </v>
          </cell>
          <cell r="BH507" t="str">
            <v xml:space="preserve"> - </v>
          </cell>
          <cell r="BI507" t="str">
            <v xml:space="preserve"> - </v>
          </cell>
          <cell r="BJ507" t="str">
            <v xml:space="preserve"> - </v>
          </cell>
          <cell r="BK507" t="str">
            <v xml:space="preserve"> - </v>
          </cell>
          <cell r="BL507" t="str">
            <v xml:space="preserve"> - </v>
          </cell>
          <cell r="BM507" t="str">
            <v xml:space="preserve"> - </v>
          </cell>
          <cell r="BN507" t="str">
            <v xml:space="preserve"> - </v>
          </cell>
        </row>
        <row r="508">
          <cell r="A508" t="str">
            <v xml:space="preserve"> - </v>
          </cell>
          <cell r="B508" t="str">
            <v xml:space="preserve"> - </v>
          </cell>
          <cell r="C508" t="str">
            <v xml:space="preserve"> - </v>
          </cell>
          <cell r="D508" t="str">
            <v xml:space="preserve"> - </v>
          </cell>
          <cell r="E508" t="str">
            <v xml:space="preserve"> - </v>
          </cell>
          <cell r="F508" t="str">
            <v xml:space="preserve"> - </v>
          </cell>
          <cell r="G508" t="str">
            <v xml:space="preserve"> - </v>
          </cell>
          <cell r="H508" t="str">
            <v xml:space="preserve"> - </v>
          </cell>
          <cell r="I508" t="str">
            <v xml:space="preserve"> - </v>
          </cell>
          <cell r="J508" t="str">
            <v xml:space="preserve"> - </v>
          </cell>
          <cell r="K508" t="str">
            <v xml:space="preserve"> - </v>
          </cell>
          <cell r="L508" t="str">
            <v xml:space="preserve"> - </v>
          </cell>
          <cell r="M508" t="str">
            <v xml:space="preserve"> - </v>
          </cell>
          <cell r="N508" t="str">
            <v xml:space="preserve"> - </v>
          </cell>
          <cell r="O508" t="str">
            <v xml:space="preserve"> - </v>
          </cell>
          <cell r="P508" t="str">
            <v xml:space="preserve"> - </v>
          </cell>
          <cell r="Q508" t="str">
            <v xml:space="preserve"> - </v>
          </cell>
          <cell r="R508" t="str">
            <v xml:space="preserve"> - </v>
          </cell>
          <cell r="S508" t="str">
            <v xml:space="preserve"> - </v>
          </cell>
          <cell r="T508" t="str">
            <v xml:space="preserve"> - </v>
          </cell>
          <cell r="U508" t="str">
            <v xml:space="preserve"> - </v>
          </cell>
          <cell r="V508" t="str">
            <v xml:space="preserve"> - </v>
          </cell>
          <cell r="W508" t="str">
            <v xml:space="preserve"> - </v>
          </cell>
          <cell r="X508" t="str">
            <v xml:space="preserve"> - </v>
          </cell>
          <cell r="Y508" t="str">
            <v xml:space="preserve"> - </v>
          </cell>
          <cell r="Z508" t="str">
            <v xml:space="preserve"> - </v>
          </cell>
          <cell r="AA508" t="str">
            <v xml:space="preserve"> - </v>
          </cell>
          <cell r="AB508" t="str">
            <v xml:space="preserve"> - </v>
          </cell>
          <cell r="AC508" t="str">
            <v xml:space="preserve"> - </v>
          </cell>
          <cell r="AD508" t="str">
            <v xml:space="preserve"> - </v>
          </cell>
          <cell r="AE508" t="str">
            <v xml:space="preserve"> - </v>
          </cell>
          <cell r="AF508" t="str">
            <v xml:space="preserve"> - </v>
          </cell>
          <cell r="AG508" t="str">
            <v xml:space="preserve"> - </v>
          </cell>
          <cell r="AH508" t="str">
            <v xml:space="preserve"> - </v>
          </cell>
          <cell r="AI508" t="str">
            <v xml:space="preserve"> - </v>
          </cell>
          <cell r="AJ508" t="str">
            <v xml:space="preserve"> - </v>
          </cell>
          <cell r="AK508" t="str">
            <v xml:space="preserve"> - </v>
          </cell>
          <cell r="AL508" t="str">
            <v xml:space="preserve"> - </v>
          </cell>
          <cell r="AM508" t="str">
            <v xml:space="preserve"> - </v>
          </cell>
          <cell r="AN508" t="str">
            <v xml:space="preserve"> - </v>
          </cell>
          <cell r="AO508" t="str">
            <v xml:space="preserve"> - </v>
          </cell>
          <cell r="AP508" t="str">
            <v xml:space="preserve"> - </v>
          </cell>
          <cell r="AQ508" t="str">
            <v xml:space="preserve"> - </v>
          </cell>
          <cell r="AR508" t="str">
            <v xml:space="preserve"> - </v>
          </cell>
          <cell r="AS508" t="str">
            <v xml:space="preserve"> - </v>
          </cell>
          <cell r="AT508" t="str">
            <v xml:space="preserve"> - </v>
          </cell>
          <cell r="AU508" t="str">
            <v xml:space="preserve"> - </v>
          </cell>
          <cell r="AV508" t="str">
            <v xml:space="preserve"> - </v>
          </cell>
          <cell r="AW508" t="str">
            <v xml:space="preserve"> - </v>
          </cell>
          <cell r="AX508" t="str">
            <v xml:space="preserve"> - </v>
          </cell>
          <cell r="AY508" t="str">
            <v xml:space="preserve"> - </v>
          </cell>
          <cell r="AZ508" t="str">
            <v xml:space="preserve"> - </v>
          </cell>
          <cell r="BA508" t="str">
            <v xml:space="preserve"> - </v>
          </cell>
          <cell r="BB508" t="str">
            <v xml:space="preserve"> - </v>
          </cell>
          <cell r="BC508" t="str">
            <v xml:space="preserve"> - </v>
          </cell>
          <cell r="BD508" t="str">
            <v xml:space="preserve"> - </v>
          </cell>
          <cell r="BE508" t="str">
            <v xml:space="preserve"> - </v>
          </cell>
          <cell r="BF508" t="str">
            <v xml:space="preserve"> - </v>
          </cell>
          <cell r="BG508" t="str">
            <v xml:space="preserve"> - </v>
          </cell>
          <cell r="BH508" t="str">
            <v xml:space="preserve"> - </v>
          </cell>
          <cell r="BI508" t="str">
            <v xml:space="preserve"> - </v>
          </cell>
          <cell r="BJ508" t="str">
            <v xml:space="preserve"> - </v>
          </cell>
          <cell r="BK508" t="str">
            <v xml:space="preserve"> - </v>
          </cell>
          <cell r="BL508" t="str">
            <v xml:space="preserve"> - </v>
          </cell>
          <cell r="BM508" t="str">
            <v xml:space="preserve"> - </v>
          </cell>
          <cell r="BN508" t="str">
            <v xml:space="preserve"> - </v>
          </cell>
        </row>
        <row r="509">
          <cell r="A509" t="str">
            <v xml:space="preserve"> - </v>
          </cell>
          <cell r="B509" t="str">
            <v xml:space="preserve"> - </v>
          </cell>
          <cell r="C509" t="str">
            <v xml:space="preserve"> - </v>
          </cell>
          <cell r="D509" t="str">
            <v xml:space="preserve"> - </v>
          </cell>
          <cell r="E509" t="str">
            <v xml:space="preserve"> - </v>
          </cell>
          <cell r="F509" t="str">
            <v xml:space="preserve"> - </v>
          </cell>
          <cell r="G509" t="str">
            <v xml:space="preserve"> - </v>
          </cell>
          <cell r="H509" t="str">
            <v xml:space="preserve"> - </v>
          </cell>
          <cell r="I509" t="str">
            <v xml:space="preserve"> - </v>
          </cell>
          <cell r="J509" t="str">
            <v xml:space="preserve"> - </v>
          </cell>
          <cell r="K509" t="str">
            <v xml:space="preserve"> - </v>
          </cell>
          <cell r="L509" t="str">
            <v xml:space="preserve"> - </v>
          </cell>
          <cell r="M509" t="str">
            <v xml:space="preserve"> - </v>
          </cell>
          <cell r="N509" t="str">
            <v xml:space="preserve"> - </v>
          </cell>
          <cell r="O509" t="str">
            <v xml:space="preserve"> - </v>
          </cell>
          <cell r="P509" t="str">
            <v xml:space="preserve"> - </v>
          </cell>
          <cell r="Q509" t="str">
            <v xml:space="preserve"> - </v>
          </cell>
          <cell r="R509" t="str">
            <v xml:space="preserve"> - </v>
          </cell>
          <cell r="S509" t="str">
            <v xml:space="preserve"> - </v>
          </cell>
          <cell r="T509" t="str">
            <v xml:space="preserve"> - </v>
          </cell>
          <cell r="U509" t="str">
            <v xml:space="preserve"> - </v>
          </cell>
          <cell r="V509" t="str">
            <v xml:space="preserve"> - </v>
          </cell>
          <cell r="W509" t="str">
            <v xml:space="preserve"> - </v>
          </cell>
          <cell r="X509" t="str">
            <v xml:space="preserve"> - </v>
          </cell>
          <cell r="Y509" t="str">
            <v xml:space="preserve"> - </v>
          </cell>
          <cell r="Z509" t="str">
            <v xml:space="preserve"> - </v>
          </cell>
          <cell r="AA509" t="str">
            <v xml:space="preserve"> - </v>
          </cell>
          <cell r="AB509" t="str">
            <v xml:space="preserve"> - </v>
          </cell>
          <cell r="AC509" t="str">
            <v xml:space="preserve"> - </v>
          </cell>
          <cell r="AD509" t="str">
            <v xml:space="preserve"> - </v>
          </cell>
          <cell r="AE509" t="str">
            <v xml:space="preserve"> - </v>
          </cell>
          <cell r="AF509" t="str">
            <v xml:space="preserve"> - </v>
          </cell>
          <cell r="AG509" t="str">
            <v xml:space="preserve"> - </v>
          </cell>
          <cell r="AH509" t="str">
            <v xml:space="preserve"> - </v>
          </cell>
          <cell r="AI509" t="str">
            <v xml:space="preserve"> - </v>
          </cell>
          <cell r="AJ509" t="str">
            <v xml:space="preserve"> - </v>
          </cell>
          <cell r="AK509" t="str">
            <v xml:space="preserve"> - </v>
          </cell>
          <cell r="AL509" t="str">
            <v xml:space="preserve"> - </v>
          </cell>
          <cell r="AM509" t="str">
            <v xml:space="preserve"> - </v>
          </cell>
          <cell r="AN509" t="str">
            <v xml:space="preserve"> - </v>
          </cell>
          <cell r="AO509" t="str">
            <v xml:space="preserve"> - </v>
          </cell>
          <cell r="AP509" t="str">
            <v xml:space="preserve"> - </v>
          </cell>
          <cell r="AQ509" t="str">
            <v xml:space="preserve"> - </v>
          </cell>
          <cell r="AR509" t="str">
            <v xml:space="preserve"> - </v>
          </cell>
          <cell r="AS509" t="str">
            <v xml:space="preserve"> - </v>
          </cell>
          <cell r="AT509" t="str">
            <v xml:space="preserve"> - </v>
          </cell>
          <cell r="AU509" t="str">
            <v xml:space="preserve"> - </v>
          </cell>
          <cell r="AV509" t="str">
            <v xml:space="preserve"> - </v>
          </cell>
          <cell r="AW509" t="str">
            <v xml:space="preserve"> - </v>
          </cell>
          <cell r="AX509" t="str">
            <v xml:space="preserve"> - </v>
          </cell>
          <cell r="AY509" t="str">
            <v xml:space="preserve"> - </v>
          </cell>
          <cell r="AZ509" t="str">
            <v xml:space="preserve"> - </v>
          </cell>
          <cell r="BA509" t="str">
            <v xml:space="preserve"> - </v>
          </cell>
          <cell r="BB509" t="str">
            <v xml:space="preserve"> - </v>
          </cell>
          <cell r="BC509" t="str">
            <v xml:space="preserve"> - </v>
          </cell>
          <cell r="BD509" t="str">
            <v xml:space="preserve"> - </v>
          </cell>
          <cell r="BE509" t="str">
            <v xml:space="preserve"> - </v>
          </cell>
          <cell r="BF509" t="str">
            <v xml:space="preserve"> - </v>
          </cell>
          <cell r="BG509" t="str">
            <v xml:space="preserve"> - </v>
          </cell>
          <cell r="BH509" t="str">
            <v xml:space="preserve"> - </v>
          </cell>
          <cell r="BI509" t="str">
            <v xml:space="preserve"> - </v>
          </cell>
          <cell r="BJ509" t="str">
            <v xml:space="preserve"> - </v>
          </cell>
          <cell r="BK509" t="str">
            <v xml:space="preserve"> - </v>
          </cell>
          <cell r="BL509" t="str">
            <v xml:space="preserve"> - </v>
          </cell>
          <cell r="BM509" t="str">
            <v xml:space="preserve"> - </v>
          </cell>
          <cell r="BN509" t="str">
            <v xml:space="preserve"> - </v>
          </cell>
        </row>
        <row r="510">
          <cell r="A510" t="str">
            <v xml:space="preserve"> - </v>
          </cell>
          <cell r="B510" t="str">
            <v xml:space="preserve"> - </v>
          </cell>
          <cell r="C510" t="str">
            <v xml:space="preserve"> - </v>
          </cell>
          <cell r="D510" t="str">
            <v xml:space="preserve"> - </v>
          </cell>
          <cell r="E510" t="str">
            <v xml:space="preserve"> - </v>
          </cell>
          <cell r="F510" t="str">
            <v xml:space="preserve"> - </v>
          </cell>
          <cell r="G510" t="str">
            <v xml:space="preserve"> - </v>
          </cell>
          <cell r="H510" t="str">
            <v xml:space="preserve"> - </v>
          </cell>
          <cell r="I510" t="str">
            <v xml:space="preserve"> - </v>
          </cell>
          <cell r="J510" t="str">
            <v xml:space="preserve"> - </v>
          </cell>
          <cell r="K510" t="str">
            <v xml:space="preserve"> - </v>
          </cell>
          <cell r="L510" t="str">
            <v xml:space="preserve"> - </v>
          </cell>
          <cell r="M510" t="str">
            <v xml:space="preserve"> - </v>
          </cell>
          <cell r="N510" t="str">
            <v xml:space="preserve"> - </v>
          </cell>
          <cell r="O510" t="str">
            <v xml:space="preserve"> - </v>
          </cell>
          <cell r="P510" t="str">
            <v xml:space="preserve"> - </v>
          </cell>
          <cell r="Q510" t="str">
            <v xml:space="preserve"> - </v>
          </cell>
          <cell r="R510" t="str">
            <v xml:space="preserve"> - </v>
          </cell>
          <cell r="S510" t="str">
            <v xml:space="preserve"> - </v>
          </cell>
          <cell r="T510" t="str">
            <v xml:space="preserve"> - </v>
          </cell>
          <cell r="U510" t="str">
            <v xml:space="preserve"> - </v>
          </cell>
          <cell r="V510" t="str">
            <v xml:space="preserve"> - </v>
          </cell>
          <cell r="W510" t="str">
            <v xml:space="preserve"> - </v>
          </cell>
          <cell r="X510" t="str">
            <v xml:space="preserve"> - </v>
          </cell>
          <cell r="Y510" t="str">
            <v xml:space="preserve"> - </v>
          </cell>
          <cell r="Z510" t="str">
            <v xml:space="preserve"> - </v>
          </cell>
          <cell r="AA510" t="str">
            <v xml:space="preserve"> - </v>
          </cell>
          <cell r="AB510" t="str">
            <v xml:space="preserve"> - </v>
          </cell>
          <cell r="AC510" t="str">
            <v xml:space="preserve"> - </v>
          </cell>
          <cell r="AD510" t="str">
            <v xml:space="preserve"> - </v>
          </cell>
          <cell r="AE510" t="str">
            <v xml:space="preserve"> - </v>
          </cell>
          <cell r="AF510" t="str">
            <v xml:space="preserve"> - </v>
          </cell>
          <cell r="AG510" t="str">
            <v xml:space="preserve"> - </v>
          </cell>
          <cell r="AH510" t="str">
            <v xml:space="preserve"> - </v>
          </cell>
          <cell r="AI510" t="str">
            <v xml:space="preserve"> - </v>
          </cell>
          <cell r="AJ510" t="str">
            <v xml:space="preserve"> - </v>
          </cell>
          <cell r="AK510" t="str">
            <v xml:space="preserve"> - </v>
          </cell>
          <cell r="AL510" t="str">
            <v xml:space="preserve"> - </v>
          </cell>
          <cell r="AM510" t="str">
            <v xml:space="preserve"> - </v>
          </cell>
          <cell r="AN510" t="str">
            <v xml:space="preserve"> - </v>
          </cell>
          <cell r="AO510" t="str">
            <v xml:space="preserve"> - </v>
          </cell>
          <cell r="AP510" t="str">
            <v xml:space="preserve"> - </v>
          </cell>
          <cell r="AQ510" t="str">
            <v xml:space="preserve"> - </v>
          </cell>
          <cell r="AR510" t="str">
            <v xml:space="preserve"> - </v>
          </cell>
          <cell r="AS510" t="str">
            <v xml:space="preserve"> - </v>
          </cell>
          <cell r="AT510" t="str">
            <v xml:space="preserve"> - </v>
          </cell>
          <cell r="AU510" t="str">
            <v xml:space="preserve"> - </v>
          </cell>
          <cell r="AV510" t="str">
            <v xml:space="preserve"> - </v>
          </cell>
          <cell r="AW510" t="str">
            <v xml:space="preserve"> - </v>
          </cell>
          <cell r="AX510" t="str">
            <v xml:space="preserve"> - </v>
          </cell>
          <cell r="AY510" t="str">
            <v xml:space="preserve"> - </v>
          </cell>
          <cell r="AZ510" t="str">
            <v xml:space="preserve"> - </v>
          </cell>
          <cell r="BA510" t="str">
            <v xml:space="preserve"> - </v>
          </cell>
          <cell r="BB510" t="str">
            <v xml:space="preserve"> - </v>
          </cell>
          <cell r="BC510" t="str">
            <v xml:space="preserve"> - </v>
          </cell>
          <cell r="BD510" t="str">
            <v xml:space="preserve"> - </v>
          </cell>
          <cell r="BE510" t="str">
            <v xml:space="preserve"> - </v>
          </cell>
          <cell r="BF510" t="str">
            <v xml:space="preserve"> - </v>
          </cell>
          <cell r="BG510" t="str">
            <v xml:space="preserve"> - </v>
          </cell>
          <cell r="BH510" t="str">
            <v xml:space="preserve"> - </v>
          </cell>
          <cell r="BI510" t="str">
            <v xml:space="preserve"> - </v>
          </cell>
          <cell r="BJ510" t="str">
            <v xml:space="preserve"> - </v>
          </cell>
          <cell r="BK510" t="str">
            <v xml:space="preserve"> - </v>
          </cell>
          <cell r="BL510" t="str">
            <v xml:space="preserve"> - </v>
          </cell>
          <cell r="BM510" t="str">
            <v xml:space="preserve"> - </v>
          </cell>
          <cell r="BN510" t="str">
            <v xml:space="preserve"> - </v>
          </cell>
        </row>
        <row r="511">
          <cell r="A511" t="str">
            <v xml:space="preserve"> - </v>
          </cell>
          <cell r="B511" t="str">
            <v xml:space="preserve"> - </v>
          </cell>
          <cell r="C511" t="str">
            <v xml:space="preserve"> - </v>
          </cell>
          <cell r="D511" t="str">
            <v xml:space="preserve"> - </v>
          </cell>
          <cell r="E511" t="str">
            <v xml:space="preserve"> - </v>
          </cell>
          <cell r="F511" t="str">
            <v xml:space="preserve"> - </v>
          </cell>
          <cell r="G511" t="str">
            <v xml:space="preserve"> - </v>
          </cell>
          <cell r="H511" t="str">
            <v xml:space="preserve"> - </v>
          </cell>
          <cell r="I511" t="str">
            <v xml:space="preserve"> - </v>
          </cell>
          <cell r="J511" t="str">
            <v xml:space="preserve"> - </v>
          </cell>
          <cell r="K511" t="str">
            <v xml:space="preserve"> - </v>
          </cell>
          <cell r="L511" t="str">
            <v xml:space="preserve"> - </v>
          </cell>
          <cell r="M511" t="str">
            <v xml:space="preserve"> - </v>
          </cell>
          <cell r="N511" t="str">
            <v xml:space="preserve"> - </v>
          </cell>
          <cell r="O511" t="str">
            <v xml:space="preserve"> - </v>
          </cell>
          <cell r="P511" t="str">
            <v xml:space="preserve"> - </v>
          </cell>
          <cell r="Q511" t="str">
            <v xml:space="preserve"> - </v>
          </cell>
          <cell r="R511" t="str">
            <v xml:space="preserve"> - </v>
          </cell>
          <cell r="S511" t="str">
            <v xml:space="preserve"> - </v>
          </cell>
          <cell r="T511" t="str">
            <v xml:space="preserve"> - </v>
          </cell>
          <cell r="U511" t="str">
            <v xml:space="preserve"> - </v>
          </cell>
          <cell r="V511" t="str">
            <v xml:space="preserve"> - </v>
          </cell>
          <cell r="W511" t="str">
            <v xml:space="preserve"> - </v>
          </cell>
          <cell r="X511" t="str">
            <v xml:space="preserve"> - </v>
          </cell>
          <cell r="Y511" t="str">
            <v xml:space="preserve"> - </v>
          </cell>
          <cell r="Z511" t="str">
            <v xml:space="preserve"> - </v>
          </cell>
          <cell r="AA511" t="str">
            <v xml:space="preserve"> - </v>
          </cell>
          <cell r="AB511" t="str">
            <v xml:space="preserve"> - </v>
          </cell>
          <cell r="AC511" t="str">
            <v xml:space="preserve"> - </v>
          </cell>
          <cell r="AD511" t="str">
            <v xml:space="preserve"> - </v>
          </cell>
          <cell r="AE511" t="str">
            <v xml:space="preserve"> - </v>
          </cell>
          <cell r="AF511" t="str">
            <v xml:space="preserve"> - </v>
          </cell>
          <cell r="AG511" t="str">
            <v xml:space="preserve"> - </v>
          </cell>
          <cell r="AH511" t="str">
            <v xml:space="preserve"> - </v>
          </cell>
          <cell r="AI511" t="str">
            <v xml:space="preserve"> - </v>
          </cell>
          <cell r="AJ511" t="str">
            <v xml:space="preserve"> - </v>
          </cell>
          <cell r="AK511" t="str">
            <v xml:space="preserve"> - </v>
          </cell>
          <cell r="AL511" t="str">
            <v xml:space="preserve"> - </v>
          </cell>
          <cell r="AM511" t="str">
            <v xml:space="preserve"> - </v>
          </cell>
          <cell r="AN511" t="str">
            <v xml:space="preserve"> - </v>
          </cell>
          <cell r="AO511" t="str">
            <v xml:space="preserve"> - </v>
          </cell>
          <cell r="AP511" t="str">
            <v xml:space="preserve"> - </v>
          </cell>
          <cell r="AQ511" t="str">
            <v xml:space="preserve"> - </v>
          </cell>
          <cell r="AR511" t="str">
            <v xml:space="preserve"> - </v>
          </cell>
          <cell r="AS511" t="str">
            <v xml:space="preserve"> - </v>
          </cell>
          <cell r="AT511" t="str">
            <v xml:space="preserve"> - </v>
          </cell>
          <cell r="AU511" t="str">
            <v xml:space="preserve"> - </v>
          </cell>
          <cell r="AV511" t="str">
            <v xml:space="preserve"> - </v>
          </cell>
          <cell r="AW511" t="str">
            <v xml:space="preserve"> - </v>
          </cell>
          <cell r="AX511" t="str">
            <v xml:space="preserve"> - </v>
          </cell>
          <cell r="AY511" t="str">
            <v xml:space="preserve"> - </v>
          </cell>
          <cell r="AZ511" t="str">
            <v xml:space="preserve"> - </v>
          </cell>
          <cell r="BA511" t="str">
            <v xml:space="preserve"> - </v>
          </cell>
          <cell r="BB511" t="str">
            <v xml:space="preserve"> - </v>
          </cell>
          <cell r="BC511" t="str">
            <v xml:space="preserve"> - </v>
          </cell>
          <cell r="BD511" t="str">
            <v xml:space="preserve"> - </v>
          </cell>
          <cell r="BE511" t="str">
            <v xml:space="preserve"> - </v>
          </cell>
          <cell r="BF511" t="str">
            <v xml:space="preserve"> - </v>
          </cell>
          <cell r="BG511" t="str">
            <v xml:space="preserve"> - </v>
          </cell>
          <cell r="BH511" t="str">
            <v xml:space="preserve"> - </v>
          </cell>
          <cell r="BI511" t="str">
            <v xml:space="preserve"> - </v>
          </cell>
          <cell r="BJ511" t="str">
            <v xml:space="preserve"> - </v>
          </cell>
          <cell r="BK511" t="str">
            <v xml:space="preserve"> - </v>
          </cell>
          <cell r="BL511" t="str">
            <v xml:space="preserve"> - </v>
          </cell>
          <cell r="BM511" t="str">
            <v xml:space="preserve"> - </v>
          </cell>
          <cell r="BN511" t="str">
            <v xml:space="preserve"> - </v>
          </cell>
        </row>
        <row r="512">
          <cell r="A512" t="str">
            <v xml:space="preserve"> - </v>
          </cell>
          <cell r="B512" t="str">
            <v xml:space="preserve"> - </v>
          </cell>
          <cell r="C512" t="str">
            <v xml:space="preserve"> - </v>
          </cell>
          <cell r="D512" t="str">
            <v xml:space="preserve"> - </v>
          </cell>
          <cell r="E512" t="str">
            <v xml:space="preserve"> - </v>
          </cell>
          <cell r="F512" t="str">
            <v xml:space="preserve"> - </v>
          </cell>
          <cell r="G512" t="str">
            <v xml:space="preserve"> - </v>
          </cell>
          <cell r="H512" t="str">
            <v xml:space="preserve"> - </v>
          </cell>
          <cell r="I512" t="str">
            <v xml:space="preserve"> - </v>
          </cell>
          <cell r="J512" t="str">
            <v xml:space="preserve"> - </v>
          </cell>
          <cell r="K512" t="str">
            <v xml:space="preserve"> - </v>
          </cell>
          <cell r="L512" t="str">
            <v xml:space="preserve"> - </v>
          </cell>
          <cell r="M512" t="str">
            <v xml:space="preserve"> - </v>
          </cell>
          <cell r="N512" t="str">
            <v xml:space="preserve"> - </v>
          </cell>
          <cell r="O512" t="str">
            <v xml:space="preserve"> - </v>
          </cell>
          <cell r="P512" t="str">
            <v xml:space="preserve"> - </v>
          </cell>
          <cell r="Q512" t="str">
            <v xml:space="preserve"> - </v>
          </cell>
          <cell r="R512" t="str">
            <v xml:space="preserve"> - </v>
          </cell>
          <cell r="S512" t="str">
            <v xml:space="preserve"> - </v>
          </cell>
          <cell r="T512" t="str">
            <v xml:space="preserve"> - </v>
          </cell>
          <cell r="U512" t="str">
            <v xml:space="preserve"> - </v>
          </cell>
          <cell r="V512" t="str">
            <v xml:space="preserve"> - </v>
          </cell>
          <cell r="W512" t="str">
            <v xml:space="preserve"> - </v>
          </cell>
          <cell r="X512" t="str">
            <v xml:space="preserve"> - </v>
          </cell>
          <cell r="Y512" t="str">
            <v xml:space="preserve"> - </v>
          </cell>
          <cell r="Z512" t="str">
            <v xml:space="preserve"> - </v>
          </cell>
          <cell r="AA512" t="str">
            <v xml:space="preserve"> - </v>
          </cell>
          <cell r="AB512" t="str">
            <v xml:space="preserve"> - </v>
          </cell>
          <cell r="AC512" t="str">
            <v xml:space="preserve"> - </v>
          </cell>
          <cell r="AD512" t="str">
            <v xml:space="preserve"> - </v>
          </cell>
          <cell r="AE512" t="str">
            <v xml:space="preserve"> - </v>
          </cell>
          <cell r="AF512" t="str">
            <v xml:space="preserve"> - </v>
          </cell>
          <cell r="AG512" t="str">
            <v xml:space="preserve"> - </v>
          </cell>
          <cell r="AH512" t="str">
            <v xml:space="preserve"> - </v>
          </cell>
          <cell r="AI512" t="str">
            <v xml:space="preserve"> - </v>
          </cell>
          <cell r="AJ512" t="str">
            <v xml:space="preserve"> - </v>
          </cell>
          <cell r="AK512" t="str">
            <v xml:space="preserve"> - </v>
          </cell>
          <cell r="AL512" t="str">
            <v xml:space="preserve"> - </v>
          </cell>
          <cell r="AM512" t="str">
            <v xml:space="preserve"> - </v>
          </cell>
          <cell r="AN512" t="str">
            <v xml:space="preserve"> - </v>
          </cell>
          <cell r="AO512" t="str">
            <v xml:space="preserve"> - </v>
          </cell>
          <cell r="AP512" t="str">
            <v xml:space="preserve"> - </v>
          </cell>
          <cell r="AQ512" t="str">
            <v xml:space="preserve"> - </v>
          </cell>
          <cell r="AR512" t="str">
            <v xml:space="preserve"> - </v>
          </cell>
          <cell r="AS512" t="str">
            <v xml:space="preserve"> - </v>
          </cell>
          <cell r="AT512" t="str">
            <v xml:space="preserve"> - </v>
          </cell>
          <cell r="AU512" t="str">
            <v xml:space="preserve"> - </v>
          </cell>
          <cell r="AV512" t="str">
            <v xml:space="preserve"> - </v>
          </cell>
          <cell r="AW512" t="str">
            <v xml:space="preserve"> - </v>
          </cell>
          <cell r="AX512" t="str">
            <v xml:space="preserve"> - </v>
          </cell>
          <cell r="AY512" t="str">
            <v xml:space="preserve"> - </v>
          </cell>
          <cell r="AZ512" t="str">
            <v xml:space="preserve"> - </v>
          </cell>
          <cell r="BA512" t="str">
            <v xml:space="preserve"> - </v>
          </cell>
          <cell r="BB512" t="str">
            <v xml:space="preserve"> - </v>
          </cell>
          <cell r="BC512" t="str">
            <v xml:space="preserve"> - </v>
          </cell>
          <cell r="BD512" t="str">
            <v xml:space="preserve"> - </v>
          </cell>
          <cell r="BE512" t="str">
            <v xml:space="preserve"> - </v>
          </cell>
          <cell r="BF512" t="str">
            <v xml:space="preserve"> - </v>
          </cell>
          <cell r="BG512" t="str">
            <v xml:space="preserve"> - </v>
          </cell>
          <cell r="BH512" t="str">
            <v xml:space="preserve"> - </v>
          </cell>
          <cell r="BI512" t="str">
            <v xml:space="preserve"> - </v>
          </cell>
          <cell r="BJ512" t="str">
            <v xml:space="preserve"> - </v>
          </cell>
          <cell r="BK512" t="str">
            <v xml:space="preserve"> - </v>
          </cell>
          <cell r="BL512" t="str">
            <v xml:space="preserve"> - </v>
          </cell>
          <cell r="BM512" t="str">
            <v xml:space="preserve"> - </v>
          </cell>
          <cell r="BN512" t="str">
            <v xml:space="preserve"> - </v>
          </cell>
        </row>
        <row r="513">
          <cell r="A513" t="str">
            <v xml:space="preserve"> - </v>
          </cell>
          <cell r="B513" t="str">
            <v xml:space="preserve"> - </v>
          </cell>
          <cell r="C513" t="str">
            <v xml:space="preserve"> - </v>
          </cell>
          <cell r="D513" t="str">
            <v xml:space="preserve"> - </v>
          </cell>
          <cell r="E513" t="str">
            <v xml:space="preserve"> - </v>
          </cell>
          <cell r="F513" t="str">
            <v xml:space="preserve"> - </v>
          </cell>
          <cell r="G513" t="str">
            <v xml:space="preserve"> - </v>
          </cell>
          <cell r="H513" t="str">
            <v xml:space="preserve"> - </v>
          </cell>
          <cell r="I513" t="str">
            <v xml:space="preserve"> - </v>
          </cell>
          <cell r="J513" t="str">
            <v xml:space="preserve"> - </v>
          </cell>
          <cell r="K513" t="str">
            <v xml:space="preserve"> - </v>
          </cell>
          <cell r="L513" t="str">
            <v xml:space="preserve"> - </v>
          </cell>
          <cell r="M513" t="str">
            <v xml:space="preserve"> - </v>
          </cell>
          <cell r="N513" t="str">
            <v xml:space="preserve"> - </v>
          </cell>
          <cell r="O513" t="str">
            <v xml:space="preserve"> - </v>
          </cell>
          <cell r="P513" t="str">
            <v xml:space="preserve"> - </v>
          </cell>
          <cell r="Q513" t="str">
            <v xml:space="preserve"> - </v>
          </cell>
          <cell r="R513" t="str">
            <v xml:space="preserve"> - </v>
          </cell>
          <cell r="S513" t="str">
            <v xml:space="preserve"> - </v>
          </cell>
          <cell r="T513" t="str">
            <v xml:space="preserve"> - </v>
          </cell>
          <cell r="U513" t="str">
            <v xml:space="preserve"> - </v>
          </cell>
          <cell r="V513" t="str">
            <v xml:space="preserve"> - </v>
          </cell>
          <cell r="W513" t="str">
            <v xml:space="preserve"> - </v>
          </cell>
          <cell r="X513" t="str">
            <v xml:space="preserve"> - </v>
          </cell>
          <cell r="Y513" t="str">
            <v xml:space="preserve"> - </v>
          </cell>
          <cell r="Z513" t="str">
            <v xml:space="preserve"> - </v>
          </cell>
          <cell r="AA513" t="str">
            <v xml:space="preserve"> - </v>
          </cell>
          <cell r="AB513" t="str">
            <v xml:space="preserve"> - </v>
          </cell>
          <cell r="AC513" t="str">
            <v xml:space="preserve"> - </v>
          </cell>
          <cell r="AD513" t="str">
            <v xml:space="preserve"> - </v>
          </cell>
          <cell r="AE513" t="str">
            <v xml:space="preserve"> - </v>
          </cell>
          <cell r="AF513" t="str">
            <v xml:space="preserve"> - </v>
          </cell>
          <cell r="AG513" t="str">
            <v xml:space="preserve"> - </v>
          </cell>
          <cell r="AH513" t="str">
            <v xml:space="preserve"> - </v>
          </cell>
          <cell r="AI513" t="str">
            <v xml:space="preserve"> - </v>
          </cell>
          <cell r="AJ513" t="str">
            <v xml:space="preserve"> - </v>
          </cell>
          <cell r="AK513" t="str">
            <v xml:space="preserve"> - </v>
          </cell>
          <cell r="AL513" t="str">
            <v xml:space="preserve"> - </v>
          </cell>
          <cell r="AM513" t="str">
            <v xml:space="preserve"> - </v>
          </cell>
          <cell r="AN513" t="str">
            <v xml:space="preserve"> - </v>
          </cell>
          <cell r="AO513" t="str">
            <v xml:space="preserve"> - </v>
          </cell>
          <cell r="AP513" t="str">
            <v xml:space="preserve"> - </v>
          </cell>
          <cell r="AQ513" t="str">
            <v xml:space="preserve"> - </v>
          </cell>
          <cell r="AR513" t="str">
            <v xml:space="preserve"> - </v>
          </cell>
          <cell r="AS513" t="str">
            <v xml:space="preserve"> - </v>
          </cell>
          <cell r="AT513" t="str">
            <v xml:space="preserve"> - </v>
          </cell>
          <cell r="AU513" t="str">
            <v xml:space="preserve"> - </v>
          </cell>
          <cell r="AV513" t="str">
            <v xml:space="preserve"> - </v>
          </cell>
          <cell r="AW513" t="str">
            <v xml:space="preserve"> - </v>
          </cell>
          <cell r="AX513" t="str">
            <v xml:space="preserve"> - </v>
          </cell>
          <cell r="AY513" t="str">
            <v xml:space="preserve"> - </v>
          </cell>
          <cell r="AZ513" t="str">
            <v xml:space="preserve"> - </v>
          </cell>
          <cell r="BA513" t="str">
            <v xml:space="preserve"> - </v>
          </cell>
          <cell r="BB513" t="str">
            <v xml:space="preserve"> - </v>
          </cell>
          <cell r="BC513" t="str">
            <v xml:space="preserve"> - </v>
          </cell>
          <cell r="BD513" t="str">
            <v xml:space="preserve"> - </v>
          </cell>
          <cell r="BE513" t="str">
            <v xml:space="preserve"> - </v>
          </cell>
          <cell r="BF513" t="str">
            <v xml:space="preserve"> - </v>
          </cell>
          <cell r="BG513" t="str">
            <v xml:space="preserve"> - </v>
          </cell>
          <cell r="BH513" t="str">
            <v xml:space="preserve"> - </v>
          </cell>
          <cell r="BI513" t="str">
            <v xml:space="preserve"> - </v>
          </cell>
          <cell r="BJ513" t="str">
            <v xml:space="preserve"> - </v>
          </cell>
          <cell r="BK513" t="str">
            <v xml:space="preserve"> - </v>
          </cell>
          <cell r="BL513" t="str">
            <v xml:space="preserve"> - </v>
          </cell>
          <cell r="BM513" t="str">
            <v xml:space="preserve"> - </v>
          </cell>
          <cell r="BN513" t="str">
            <v xml:space="preserve"> - </v>
          </cell>
        </row>
        <row r="514">
          <cell r="A514" t="str">
            <v xml:space="preserve"> - </v>
          </cell>
          <cell r="B514" t="str">
            <v xml:space="preserve"> - </v>
          </cell>
          <cell r="C514" t="str">
            <v xml:space="preserve"> - </v>
          </cell>
          <cell r="D514" t="str">
            <v xml:space="preserve"> - </v>
          </cell>
          <cell r="E514" t="str">
            <v xml:space="preserve"> - </v>
          </cell>
          <cell r="F514" t="str">
            <v xml:space="preserve"> - </v>
          </cell>
          <cell r="G514" t="str">
            <v xml:space="preserve"> - </v>
          </cell>
          <cell r="H514" t="str">
            <v xml:space="preserve"> - </v>
          </cell>
          <cell r="I514" t="str">
            <v xml:space="preserve"> - </v>
          </cell>
          <cell r="J514" t="str">
            <v xml:space="preserve"> - </v>
          </cell>
          <cell r="K514" t="str">
            <v xml:space="preserve"> - </v>
          </cell>
          <cell r="L514" t="str">
            <v xml:space="preserve"> - </v>
          </cell>
          <cell r="M514" t="str">
            <v xml:space="preserve"> - </v>
          </cell>
          <cell r="N514" t="str">
            <v xml:space="preserve"> - </v>
          </cell>
          <cell r="O514" t="str">
            <v xml:space="preserve"> - </v>
          </cell>
          <cell r="P514" t="str">
            <v xml:space="preserve"> - </v>
          </cell>
          <cell r="Q514" t="str">
            <v xml:space="preserve"> - </v>
          </cell>
          <cell r="R514" t="str">
            <v xml:space="preserve"> - </v>
          </cell>
          <cell r="S514" t="str">
            <v xml:space="preserve"> - </v>
          </cell>
          <cell r="T514" t="str">
            <v xml:space="preserve"> - </v>
          </cell>
          <cell r="U514" t="str">
            <v xml:space="preserve"> - </v>
          </cell>
          <cell r="V514" t="str">
            <v xml:space="preserve"> - </v>
          </cell>
          <cell r="W514" t="str">
            <v xml:space="preserve"> - </v>
          </cell>
          <cell r="X514" t="str">
            <v xml:space="preserve"> - </v>
          </cell>
          <cell r="Y514" t="str">
            <v xml:space="preserve"> - </v>
          </cell>
          <cell r="Z514" t="str">
            <v xml:space="preserve"> - </v>
          </cell>
          <cell r="AA514" t="str">
            <v xml:space="preserve"> - </v>
          </cell>
          <cell r="AB514" t="str">
            <v xml:space="preserve"> - </v>
          </cell>
          <cell r="AC514" t="str">
            <v xml:space="preserve"> - </v>
          </cell>
          <cell r="AD514" t="str">
            <v xml:space="preserve"> - </v>
          </cell>
          <cell r="AE514" t="str">
            <v xml:space="preserve"> - </v>
          </cell>
          <cell r="AF514" t="str">
            <v xml:space="preserve"> - </v>
          </cell>
          <cell r="AG514" t="str">
            <v xml:space="preserve"> - </v>
          </cell>
          <cell r="AH514" t="str">
            <v xml:space="preserve"> - </v>
          </cell>
          <cell r="AI514" t="str">
            <v xml:space="preserve"> - </v>
          </cell>
          <cell r="AJ514" t="str">
            <v xml:space="preserve"> - </v>
          </cell>
          <cell r="AK514" t="str">
            <v xml:space="preserve"> - </v>
          </cell>
          <cell r="AL514" t="str">
            <v xml:space="preserve"> - </v>
          </cell>
          <cell r="AM514" t="str">
            <v xml:space="preserve"> - </v>
          </cell>
          <cell r="AN514" t="str">
            <v xml:space="preserve"> - </v>
          </cell>
          <cell r="AO514" t="str">
            <v xml:space="preserve"> - </v>
          </cell>
          <cell r="AP514" t="str">
            <v xml:space="preserve"> - </v>
          </cell>
          <cell r="AQ514" t="str">
            <v xml:space="preserve"> - </v>
          </cell>
          <cell r="AR514" t="str">
            <v xml:space="preserve"> - </v>
          </cell>
          <cell r="AS514" t="str">
            <v xml:space="preserve"> - </v>
          </cell>
          <cell r="AT514" t="str">
            <v xml:space="preserve"> - </v>
          </cell>
          <cell r="AU514" t="str">
            <v xml:space="preserve"> - </v>
          </cell>
          <cell r="AV514" t="str">
            <v xml:space="preserve"> - </v>
          </cell>
          <cell r="AW514" t="str">
            <v xml:space="preserve"> - </v>
          </cell>
          <cell r="AX514" t="str">
            <v xml:space="preserve"> - </v>
          </cell>
          <cell r="AY514" t="str">
            <v xml:space="preserve"> - </v>
          </cell>
          <cell r="AZ514" t="str">
            <v xml:space="preserve"> - </v>
          </cell>
          <cell r="BA514" t="str">
            <v xml:space="preserve"> - </v>
          </cell>
          <cell r="BB514" t="str">
            <v xml:space="preserve"> - </v>
          </cell>
          <cell r="BC514" t="str">
            <v xml:space="preserve"> - </v>
          </cell>
          <cell r="BD514" t="str">
            <v xml:space="preserve"> - </v>
          </cell>
          <cell r="BE514" t="str">
            <v xml:space="preserve"> - </v>
          </cell>
          <cell r="BF514" t="str">
            <v xml:space="preserve"> - </v>
          </cell>
          <cell r="BG514" t="str">
            <v xml:space="preserve"> - </v>
          </cell>
          <cell r="BH514" t="str">
            <v xml:space="preserve"> - </v>
          </cell>
          <cell r="BI514" t="str">
            <v xml:space="preserve"> - </v>
          </cell>
          <cell r="BJ514" t="str">
            <v xml:space="preserve"> - </v>
          </cell>
          <cell r="BK514" t="str">
            <v xml:space="preserve"> - </v>
          </cell>
          <cell r="BL514" t="str">
            <v xml:space="preserve"> - </v>
          </cell>
          <cell r="BM514" t="str">
            <v xml:space="preserve"> - </v>
          </cell>
          <cell r="BN514" t="str">
            <v xml:space="preserve"> - </v>
          </cell>
        </row>
        <row r="515">
          <cell r="A515" t="str">
            <v xml:space="preserve"> - </v>
          </cell>
          <cell r="B515" t="str">
            <v xml:space="preserve"> - </v>
          </cell>
          <cell r="C515" t="str">
            <v xml:space="preserve"> - </v>
          </cell>
          <cell r="D515" t="str">
            <v xml:space="preserve"> - </v>
          </cell>
          <cell r="E515" t="str">
            <v xml:space="preserve"> - </v>
          </cell>
          <cell r="F515" t="str">
            <v xml:space="preserve"> - </v>
          </cell>
          <cell r="G515" t="str">
            <v xml:space="preserve"> - </v>
          </cell>
          <cell r="H515" t="str">
            <v xml:space="preserve"> - </v>
          </cell>
          <cell r="I515" t="str">
            <v xml:space="preserve"> - </v>
          </cell>
          <cell r="J515" t="str">
            <v xml:space="preserve"> - </v>
          </cell>
          <cell r="K515" t="str">
            <v xml:space="preserve"> - </v>
          </cell>
          <cell r="L515" t="str">
            <v xml:space="preserve"> - </v>
          </cell>
          <cell r="M515" t="str">
            <v xml:space="preserve"> - </v>
          </cell>
          <cell r="N515" t="str">
            <v xml:space="preserve"> - </v>
          </cell>
          <cell r="O515" t="str">
            <v xml:space="preserve"> - </v>
          </cell>
          <cell r="P515" t="str">
            <v xml:space="preserve"> - </v>
          </cell>
          <cell r="Q515" t="str">
            <v xml:space="preserve"> - </v>
          </cell>
          <cell r="R515" t="str">
            <v xml:space="preserve"> - </v>
          </cell>
          <cell r="S515" t="str">
            <v xml:space="preserve"> - </v>
          </cell>
          <cell r="T515" t="str">
            <v xml:space="preserve"> - </v>
          </cell>
          <cell r="U515" t="str">
            <v xml:space="preserve"> - </v>
          </cell>
          <cell r="V515" t="str">
            <v xml:space="preserve"> - </v>
          </cell>
          <cell r="W515" t="str">
            <v xml:space="preserve"> - </v>
          </cell>
          <cell r="X515" t="str">
            <v xml:space="preserve"> - </v>
          </cell>
          <cell r="Y515" t="str">
            <v xml:space="preserve"> - </v>
          </cell>
          <cell r="Z515" t="str">
            <v xml:space="preserve"> - </v>
          </cell>
          <cell r="AA515" t="str">
            <v xml:space="preserve"> - </v>
          </cell>
          <cell r="AB515" t="str">
            <v xml:space="preserve"> - </v>
          </cell>
          <cell r="AC515" t="str">
            <v xml:space="preserve"> - </v>
          </cell>
          <cell r="AD515" t="str">
            <v xml:space="preserve"> - </v>
          </cell>
          <cell r="AE515" t="str">
            <v xml:space="preserve"> - </v>
          </cell>
          <cell r="AF515" t="str">
            <v xml:space="preserve"> - </v>
          </cell>
          <cell r="AG515" t="str">
            <v xml:space="preserve"> - </v>
          </cell>
          <cell r="AH515" t="str">
            <v xml:space="preserve"> - </v>
          </cell>
          <cell r="AI515" t="str">
            <v xml:space="preserve"> - </v>
          </cell>
          <cell r="AJ515" t="str">
            <v xml:space="preserve"> - </v>
          </cell>
          <cell r="AK515" t="str">
            <v xml:space="preserve"> - </v>
          </cell>
          <cell r="AL515" t="str">
            <v xml:space="preserve"> - </v>
          </cell>
          <cell r="AM515" t="str">
            <v xml:space="preserve"> - </v>
          </cell>
          <cell r="AN515" t="str">
            <v xml:space="preserve"> - </v>
          </cell>
          <cell r="AO515" t="str">
            <v xml:space="preserve"> - </v>
          </cell>
          <cell r="AP515" t="str">
            <v xml:space="preserve"> - </v>
          </cell>
          <cell r="AQ515" t="str">
            <v xml:space="preserve"> - </v>
          </cell>
          <cell r="AR515" t="str">
            <v xml:space="preserve"> - </v>
          </cell>
          <cell r="AS515" t="str">
            <v xml:space="preserve"> - </v>
          </cell>
          <cell r="AT515" t="str">
            <v xml:space="preserve"> - </v>
          </cell>
          <cell r="AU515" t="str">
            <v xml:space="preserve"> - </v>
          </cell>
          <cell r="AV515" t="str">
            <v xml:space="preserve"> - </v>
          </cell>
          <cell r="AW515" t="str">
            <v xml:space="preserve"> - </v>
          </cell>
          <cell r="AX515" t="str">
            <v xml:space="preserve"> - </v>
          </cell>
          <cell r="AY515" t="str">
            <v xml:space="preserve"> - </v>
          </cell>
          <cell r="AZ515" t="str">
            <v xml:space="preserve"> - </v>
          </cell>
          <cell r="BA515" t="str">
            <v xml:space="preserve"> - </v>
          </cell>
          <cell r="BB515" t="str">
            <v xml:space="preserve"> - </v>
          </cell>
          <cell r="BC515" t="str">
            <v xml:space="preserve"> - </v>
          </cell>
          <cell r="BD515" t="str">
            <v xml:space="preserve"> - </v>
          </cell>
          <cell r="BE515" t="str">
            <v xml:space="preserve"> - </v>
          </cell>
          <cell r="BF515" t="str">
            <v xml:space="preserve"> - </v>
          </cell>
          <cell r="BG515" t="str">
            <v xml:space="preserve"> - </v>
          </cell>
          <cell r="BH515" t="str">
            <v xml:space="preserve"> - </v>
          </cell>
          <cell r="BI515" t="str">
            <v xml:space="preserve"> - </v>
          </cell>
          <cell r="BJ515" t="str">
            <v xml:space="preserve"> - </v>
          </cell>
          <cell r="BK515" t="str">
            <v xml:space="preserve"> - </v>
          </cell>
          <cell r="BL515" t="str">
            <v xml:space="preserve"> - </v>
          </cell>
          <cell r="BM515" t="str">
            <v xml:space="preserve"> - </v>
          </cell>
          <cell r="BN515" t="str">
            <v xml:space="preserve"> - </v>
          </cell>
        </row>
        <row r="516">
          <cell r="A516" t="str">
            <v xml:space="preserve"> - </v>
          </cell>
          <cell r="B516" t="str">
            <v xml:space="preserve"> - </v>
          </cell>
          <cell r="C516" t="str">
            <v xml:space="preserve"> - </v>
          </cell>
          <cell r="D516" t="str">
            <v xml:space="preserve"> - </v>
          </cell>
          <cell r="E516" t="str">
            <v xml:space="preserve"> - </v>
          </cell>
          <cell r="F516" t="str">
            <v xml:space="preserve"> - </v>
          </cell>
          <cell r="G516" t="str">
            <v xml:space="preserve"> - </v>
          </cell>
          <cell r="H516" t="str">
            <v xml:space="preserve"> - </v>
          </cell>
          <cell r="I516" t="str">
            <v xml:space="preserve"> - </v>
          </cell>
          <cell r="J516" t="str">
            <v xml:space="preserve"> - </v>
          </cell>
          <cell r="K516" t="str">
            <v xml:space="preserve"> - </v>
          </cell>
          <cell r="L516" t="str">
            <v xml:space="preserve"> - </v>
          </cell>
          <cell r="M516" t="str">
            <v xml:space="preserve"> - </v>
          </cell>
          <cell r="N516" t="str">
            <v xml:space="preserve"> - </v>
          </cell>
          <cell r="O516" t="str">
            <v xml:space="preserve"> - </v>
          </cell>
          <cell r="P516" t="str">
            <v xml:space="preserve"> - </v>
          </cell>
          <cell r="Q516" t="str">
            <v xml:space="preserve"> - </v>
          </cell>
          <cell r="R516" t="str">
            <v xml:space="preserve"> - </v>
          </cell>
          <cell r="S516" t="str">
            <v xml:space="preserve"> - </v>
          </cell>
          <cell r="T516" t="str">
            <v xml:space="preserve"> - </v>
          </cell>
          <cell r="U516" t="str">
            <v xml:space="preserve"> - </v>
          </cell>
          <cell r="V516" t="str">
            <v xml:space="preserve"> - </v>
          </cell>
          <cell r="W516" t="str">
            <v xml:space="preserve"> - </v>
          </cell>
          <cell r="X516" t="str">
            <v xml:space="preserve"> - </v>
          </cell>
          <cell r="Y516" t="str">
            <v xml:space="preserve"> - </v>
          </cell>
          <cell r="Z516" t="str">
            <v xml:space="preserve"> - </v>
          </cell>
          <cell r="AA516" t="str">
            <v xml:space="preserve"> - </v>
          </cell>
          <cell r="AB516" t="str">
            <v xml:space="preserve"> - </v>
          </cell>
          <cell r="AC516" t="str">
            <v xml:space="preserve"> - </v>
          </cell>
          <cell r="AD516" t="str">
            <v xml:space="preserve"> - </v>
          </cell>
          <cell r="AE516" t="str">
            <v xml:space="preserve"> - </v>
          </cell>
          <cell r="AF516" t="str">
            <v xml:space="preserve"> - </v>
          </cell>
          <cell r="AG516" t="str">
            <v xml:space="preserve"> - </v>
          </cell>
          <cell r="AH516" t="str">
            <v xml:space="preserve"> - </v>
          </cell>
          <cell r="AI516" t="str">
            <v xml:space="preserve"> - </v>
          </cell>
          <cell r="AJ516" t="str">
            <v xml:space="preserve"> - </v>
          </cell>
          <cell r="AK516" t="str">
            <v xml:space="preserve"> - </v>
          </cell>
          <cell r="AL516" t="str">
            <v xml:space="preserve"> - </v>
          </cell>
          <cell r="AM516" t="str">
            <v xml:space="preserve"> - </v>
          </cell>
          <cell r="AN516" t="str">
            <v xml:space="preserve"> - </v>
          </cell>
          <cell r="AO516" t="str">
            <v xml:space="preserve"> - </v>
          </cell>
          <cell r="AP516" t="str">
            <v xml:space="preserve"> - </v>
          </cell>
          <cell r="AQ516" t="str">
            <v xml:space="preserve"> - </v>
          </cell>
          <cell r="AR516" t="str">
            <v xml:space="preserve"> - </v>
          </cell>
          <cell r="AS516" t="str">
            <v xml:space="preserve"> - </v>
          </cell>
          <cell r="AT516" t="str">
            <v xml:space="preserve"> - </v>
          </cell>
          <cell r="AU516" t="str">
            <v xml:space="preserve"> - </v>
          </cell>
          <cell r="AV516" t="str">
            <v xml:space="preserve"> - </v>
          </cell>
          <cell r="AW516" t="str">
            <v xml:space="preserve"> - </v>
          </cell>
          <cell r="AX516" t="str">
            <v xml:space="preserve"> - </v>
          </cell>
          <cell r="AY516" t="str">
            <v xml:space="preserve"> - </v>
          </cell>
          <cell r="AZ516" t="str">
            <v xml:space="preserve"> - </v>
          </cell>
          <cell r="BA516" t="str">
            <v xml:space="preserve"> - </v>
          </cell>
          <cell r="BB516" t="str">
            <v xml:space="preserve"> - </v>
          </cell>
          <cell r="BC516" t="str">
            <v xml:space="preserve"> - </v>
          </cell>
          <cell r="BD516" t="str">
            <v xml:space="preserve"> - </v>
          </cell>
          <cell r="BE516" t="str">
            <v xml:space="preserve"> - </v>
          </cell>
          <cell r="BF516" t="str">
            <v xml:space="preserve"> - </v>
          </cell>
          <cell r="BG516" t="str">
            <v xml:space="preserve"> - </v>
          </cell>
          <cell r="BH516" t="str">
            <v xml:space="preserve"> - </v>
          </cell>
          <cell r="BI516" t="str">
            <v xml:space="preserve"> - </v>
          </cell>
          <cell r="BJ516" t="str">
            <v xml:space="preserve"> - </v>
          </cell>
          <cell r="BK516" t="str">
            <v xml:space="preserve"> - </v>
          </cell>
          <cell r="BL516" t="str">
            <v xml:space="preserve"> - </v>
          </cell>
          <cell r="BM516" t="str">
            <v xml:space="preserve"> - </v>
          </cell>
          <cell r="BN516" t="str">
            <v xml:space="preserve"> - </v>
          </cell>
        </row>
        <row r="517">
          <cell r="A517" t="str">
            <v xml:space="preserve"> - </v>
          </cell>
          <cell r="B517" t="str">
            <v xml:space="preserve"> - </v>
          </cell>
          <cell r="C517" t="str">
            <v xml:space="preserve"> - </v>
          </cell>
          <cell r="D517" t="str">
            <v xml:space="preserve"> - </v>
          </cell>
          <cell r="E517" t="str">
            <v xml:space="preserve"> - </v>
          </cell>
          <cell r="F517" t="str">
            <v xml:space="preserve"> - </v>
          </cell>
          <cell r="G517" t="str">
            <v xml:space="preserve"> - </v>
          </cell>
          <cell r="H517" t="str">
            <v xml:space="preserve"> - </v>
          </cell>
          <cell r="I517" t="str">
            <v xml:space="preserve"> - </v>
          </cell>
          <cell r="J517" t="str">
            <v xml:space="preserve"> - </v>
          </cell>
          <cell r="K517" t="str">
            <v xml:space="preserve"> - </v>
          </cell>
          <cell r="L517" t="str">
            <v xml:space="preserve"> - </v>
          </cell>
          <cell r="M517" t="str">
            <v xml:space="preserve"> - </v>
          </cell>
          <cell r="N517" t="str">
            <v xml:space="preserve"> - </v>
          </cell>
          <cell r="O517" t="str">
            <v xml:space="preserve"> - </v>
          </cell>
          <cell r="P517" t="str">
            <v xml:space="preserve"> - </v>
          </cell>
          <cell r="Q517" t="str">
            <v xml:space="preserve"> - </v>
          </cell>
          <cell r="R517" t="str">
            <v xml:space="preserve"> - </v>
          </cell>
          <cell r="S517" t="str">
            <v xml:space="preserve"> - </v>
          </cell>
          <cell r="T517" t="str">
            <v xml:space="preserve"> - </v>
          </cell>
          <cell r="U517" t="str">
            <v xml:space="preserve"> - </v>
          </cell>
          <cell r="V517" t="str">
            <v xml:space="preserve"> - </v>
          </cell>
          <cell r="W517" t="str">
            <v xml:space="preserve"> - </v>
          </cell>
          <cell r="X517" t="str">
            <v xml:space="preserve"> - </v>
          </cell>
          <cell r="Y517" t="str">
            <v xml:space="preserve"> - </v>
          </cell>
          <cell r="Z517" t="str">
            <v xml:space="preserve"> - </v>
          </cell>
          <cell r="AA517" t="str">
            <v xml:space="preserve"> - </v>
          </cell>
          <cell r="AB517" t="str">
            <v xml:space="preserve"> - </v>
          </cell>
          <cell r="AC517" t="str">
            <v xml:space="preserve"> - </v>
          </cell>
          <cell r="AD517" t="str">
            <v xml:space="preserve"> - </v>
          </cell>
          <cell r="AE517" t="str">
            <v xml:space="preserve"> - </v>
          </cell>
          <cell r="AF517" t="str">
            <v xml:space="preserve"> - </v>
          </cell>
          <cell r="AG517" t="str">
            <v xml:space="preserve"> - </v>
          </cell>
          <cell r="AH517" t="str">
            <v xml:space="preserve"> - </v>
          </cell>
          <cell r="AI517" t="str">
            <v xml:space="preserve"> - </v>
          </cell>
          <cell r="AJ517" t="str">
            <v xml:space="preserve"> - </v>
          </cell>
          <cell r="AK517" t="str">
            <v xml:space="preserve"> - </v>
          </cell>
          <cell r="AL517" t="str">
            <v xml:space="preserve"> - </v>
          </cell>
          <cell r="AM517" t="str">
            <v xml:space="preserve"> - </v>
          </cell>
          <cell r="AN517" t="str">
            <v xml:space="preserve"> - </v>
          </cell>
          <cell r="AO517" t="str">
            <v xml:space="preserve"> - </v>
          </cell>
          <cell r="AP517" t="str">
            <v xml:space="preserve"> - </v>
          </cell>
          <cell r="AQ517" t="str">
            <v xml:space="preserve"> - </v>
          </cell>
          <cell r="AR517" t="str">
            <v xml:space="preserve"> - </v>
          </cell>
          <cell r="AS517" t="str">
            <v xml:space="preserve"> - </v>
          </cell>
          <cell r="AT517" t="str">
            <v xml:space="preserve"> - </v>
          </cell>
          <cell r="AU517" t="str">
            <v xml:space="preserve"> - </v>
          </cell>
          <cell r="AV517" t="str">
            <v xml:space="preserve"> - </v>
          </cell>
          <cell r="AW517" t="str">
            <v xml:space="preserve"> - </v>
          </cell>
          <cell r="AX517" t="str">
            <v xml:space="preserve"> - </v>
          </cell>
          <cell r="AY517" t="str">
            <v xml:space="preserve"> - </v>
          </cell>
          <cell r="AZ517" t="str">
            <v xml:space="preserve"> - </v>
          </cell>
          <cell r="BA517" t="str">
            <v xml:space="preserve"> - </v>
          </cell>
          <cell r="BB517" t="str">
            <v xml:space="preserve"> - </v>
          </cell>
          <cell r="BC517" t="str">
            <v xml:space="preserve"> - </v>
          </cell>
          <cell r="BD517" t="str">
            <v xml:space="preserve"> - </v>
          </cell>
          <cell r="BE517" t="str">
            <v xml:space="preserve"> - </v>
          </cell>
          <cell r="BF517" t="str">
            <v xml:space="preserve"> - </v>
          </cell>
          <cell r="BG517" t="str">
            <v xml:space="preserve"> - </v>
          </cell>
          <cell r="BH517" t="str">
            <v xml:space="preserve"> - </v>
          </cell>
          <cell r="BI517" t="str">
            <v xml:space="preserve"> - </v>
          </cell>
          <cell r="BJ517" t="str">
            <v xml:space="preserve"> - </v>
          </cell>
          <cell r="BK517" t="str">
            <v xml:space="preserve"> - </v>
          </cell>
          <cell r="BL517" t="str">
            <v xml:space="preserve"> - </v>
          </cell>
          <cell r="BM517" t="str">
            <v xml:space="preserve"> - </v>
          </cell>
          <cell r="BN517" t="str">
            <v xml:space="preserve"> - </v>
          </cell>
        </row>
        <row r="518">
          <cell r="A518" t="str">
            <v xml:space="preserve"> - </v>
          </cell>
          <cell r="B518" t="str">
            <v xml:space="preserve"> - </v>
          </cell>
          <cell r="C518" t="str">
            <v xml:space="preserve"> - </v>
          </cell>
          <cell r="D518" t="str">
            <v xml:space="preserve"> - </v>
          </cell>
          <cell r="E518" t="str">
            <v xml:space="preserve"> - </v>
          </cell>
          <cell r="F518" t="str">
            <v xml:space="preserve"> - </v>
          </cell>
          <cell r="G518" t="str">
            <v xml:space="preserve"> - </v>
          </cell>
          <cell r="H518" t="str">
            <v xml:space="preserve"> - </v>
          </cell>
          <cell r="I518" t="str">
            <v xml:space="preserve"> - </v>
          </cell>
          <cell r="J518" t="str">
            <v xml:space="preserve"> - </v>
          </cell>
          <cell r="K518" t="str">
            <v xml:space="preserve"> - </v>
          </cell>
          <cell r="L518" t="str">
            <v xml:space="preserve"> - </v>
          </cell>
          <cell r="M518" t="str">
            <v xml:space="preserve"> - </v>
          </cell>
          <cell r="N518" t="str">
            <v xml:space="preserve"> - </v>
          </cell>
          <cell r="O518" t="str">
            <v xml:space="preserve"> - </v>
          </cell>
          <cell r="P518" t="str">
            <v xml:space="preserve"> - </v>
          </cell>
          <cell r="Q518" t="str">
            <v xml:space="preserve"> - </v>
          </cell>
          <cell r="R518" t="str">
            <v xml:space="preserve"> - </v>
          </cell>
          <cell r="S518" t="str">
            <v xml:space="preserve"> - </v>
          </cell>
          <cell r="T518" t="str">
            <v xml:space="preserve"> - </v>
          </cell>
          <cell r="U518" t="str">
            <v xml:space="preserve"> - </v>
          </cell>
          <cell r="V518" t="str">
            <v xml:space="preserve"> - </v>
          </cell>
          <cell r="W518" t="str">
            <v xml:space="preserve"> - </v>
          </cell>
          <cell r="X518" t="str">
            <v xml:space="preserve"> - </v>
          </cell>
          <cell r="Y518" t="str">
            <v xml:space="preserve"> - </v>
          </cell>
          <cell r="Z518" t="str">
            <v xml:space="preserve"> - </v>
          </cell>
          <cell r="AA518" t="str">
            <v xml:space="preserve"> - </v>
          </cell>
          <cell r="AB518" t="str">
            <v xml:space="preserve"> - </v>
          </cell>
          <cell r="AC518" t="str">
            <v xml:space="preserve"> - </v>
          </cell>
          <cell r="AD518" t="str">
            <v xml:space="preserve"> - </v>
          </cell>
          <cell r="AE518" t="str">
            <v xml:space="preserve"> - </v>
          </cell>
          <cell r="AF518" t="str">
            <v xml:space="preserve"> - </v>
          </cell>
          <cell r="AG518" t="str">
            <v xml:space="preserve"> - </v>
          </cell>
          <cell r="AH518" t="str">
            <v xml:space="preserve"> - </v>
          </cell>
          <cell r="AI518" t="str">
            <v xml:space="preserve"> - </v>
          </cell>
          <cell r="AJ518" t="str">
            <v xml:space="preserve"> - </v>
          </cell>
          <cell r="AK518" t="str">
            <v xml:space="preserve"> - </v>
          </cell>
          <cell r="AL518" t="str">
            <v xml:space="preserve"> - </v>
          </cell>
          <cell r="AM518" t="str">
            <v xml:space="preserve"> - </v>
          </cell>
          <cell r="AN518" t="str">
            <v xml:space="preserve"> - </v>
          </cell>
          <cell r="AO518" t="str">
            <v xml:space="preserve"> - </v>
          </cell>
          <cell r="AP518" t="str">
            <v xml:space="preserve"> - </v>
          </cell>
          <cell r="AQ518" t="str">
            <v xml:space="preserve"> - </v>
          </cell>
          <cell r="AR518" t="str">
            <v xml:space="preserve"> - </v>
          </cell>
          <cell r="AS518" t="str">
            <v xml:space="preserve"> - </v>
          </cell>
          <cell r="AT518" t="str">
            <v xml:space="preserve"> - </v>
          </cell>
          <cell r="AU518" t="str">
            <v xml:space="preserve"> - </v>
          </cell>
          <cell r="AV518" t="str">
            <v xml:space="preserve"> - </v>
          </cell>
          <cell r="AW518" t="str">
            <v xml:space="preserve"> - </v>
          </cell>
          <cell r="AX518" t="str">
            <v xml:space="preserve"> - </v>
          </cell>
          <cell r="AY518" t="str">
            <v xml:space="preserve"> - </v>
          </cell>
          <cell r="AZ518" t="str">
            <v xml:space="preserve"> - </v>
          </cell>
          <cell r="BA518" t="str">
            <v xml:space="preserve"> - </v>
          </cell>
          <cell r="BB518" t="str">
            <v xml:space="preserve"> - </v>
          </cell>
          <cell r="BC518" t="str">
            <v xml:space="preserve"> - </v>
          </cell>
          <cell r="BD518" t="str">
            <v xml:space="preserve"> - </v>
          </cell>
          <cell r="BE518" t="str">
            <v xml:space="preserve"> - </v>
          </cell>
          <cell r="BF518" t="str">
            <v xml:space="preserve"> - </v>
          </cell>
          <cell r="BG518" t="str">
            <v xml:space="preserve"> - </v>
          </cell>
          <cell r="BH518" t="str">
            <v xml:space="preserve"> - </v>
          </cell>
          <cell r="BI518" t="str">
            <v xml:space="preserve"> - </v>
          </cell>
          <cell r="BJ518" t="str">
            <v xml:space="preserve"> - </v>
          </cell>
          <cell r="BK518" t="str">
            <v xml:space="preserve"> - </v>
          </cell>
          <cell r="BL518" t="str">
            <v xml:space="preserve"> - </v>
          </cell>
          <cell r="BM518" t="str">
            <v xml:space="preserve"> - </v>
          </cell>
          <cell r="BN518" t="str">
            <v xml:space="preserve"> - </v>
          </cell>
        </row>
        <row r="519">
          <cell r="A519" t="str">
            <v xml:space="preserve"> - </v>
          </cell>
          <cell r="B519" t="str">
            <v xml:space="preserve"> - </v>
          </cell>
          <cell r="C519" t="str">
            <v xml:space="preserve"> - </v>
          </cell>
          <cell r="D519" t="str">
            <v xml:space="preserve"> - </v>
          </cell>
          <cell r="E519" t="str">
            <v xml:space="preserve"> - </v>
          </cell>
          <cell r="F519" t="str">
            <v xml:space="preserve"> - </v>
          </cell>
          <cell r="G519" t="str">
            <v xml:space="preserve"> - </v>
          </cell>
          <cell r="H519" t="str">
            <v xml:space="preserve"> - </v>
          </cell>
          <cell r="I519" t="str">
            <v xml:space="preserve"> - </v>
          </cell>
          <cell r="J519" t="str">
            <v xml:space="preserve"> - </v>
          </cell>
          <cell r="K519" t="str">
            <v xml:space="preserve"> - </v>
          </cell>
          <cell r="L519" t="str">
            <v xml:space="preserve"> - </v>
          </cell>
          <cell r="M519" t="str">
            <v xml:space="preserve"> - </v>
          </cell>
          <cell r="N519" t="str">
            <v xml:space="preserve"> - </v>
          </cell>
          <cell r="O519" t="str">
            <v xml:space="preserve"> - </v>
          </cell>
          <cell r="P519" t="str">
            <v xml:space="preserve"> - </v>
          </cell>
          <cell r="Q519" t="str">
            <v xml:space="preserve"> - </v>
          </cell>
          <cell r="R519" t="str">
            <v xml:space="preserve"> - </v>
          </cell>
          <cell r="S519" t="str">
            <v xml:space="preserve"> - </v>
          </cell>
          <cell r="T519" t="str">
            <v xml:space="preserve"> - </v>
          </cell>
          <cell r="U519" t="str">
            <v xml:space="preserve"> - </v>
          </cell>
          <cell r="V519" t="str">
            <v xml:space="preserve"> - </v>
          </cell>
          <cell r="W519" t="str">
            <v xml:space="preserve"> - </v>
          </cell>
          <cell r="X519" t="str">
            <v xml:space="preserve"> - </v>
          </cell>
          <cell r="Y519" t="str">
            <v xml:space="preserve"> - </v>
          </cell>
          <cell r="Z519" t="str">
            <v xml:space="preserve"> - </v>
          </cell>
          <cell r="AA519" t="str">
            <v xml:space="preserve"> - </v>
          </cell>
          <cell r="AB519" t="str">
            <v xml:space="preserve"> - </v>
          </cell>
          <cell r="AC519" t="str">
            <v xml:space="preserve"> - </v>
          </cell>
          <cell r="AD519" t="str">
            <v xml:space="preserve"> - </v>
          </cell>
          <cell r="AE519" t="str">
            <v xml:space="preserve"> - </v>
          </cell>
          <cell r="AF519" t="str">
            <v xml:space="preserve"> - </v>
          </cell>
          <cell r="AG519" t="str">
            <v xml:space="preserve"> - </v>
          </cell>
          <cell r="AH519" t="str">
            <v xml:space="preserve"> - </v>
          </cell>
          <cell r="AI519" t="str">
            <v xml:space="preserve"> - </v>
          </cell>
          <cell r="AJ519" t="str">
            <v xml:space="preserve"> - </v>
          </cell>
          <cell r="AK519" t="str">
            <v xml:space="preserve"> - </v>
          </cell>
          <cell r="AL519" t="str">
            <v xml:space="preserve"> - </v>
          </cell>
          <cell r="AM519" t="str">
            <v xml:space="preserve"> - </v>
          </cell>
          <cell r="AN519" t="str">
            <v xml:space="preserve"> - </v>
          </cell>
          <cell r="AO519" t="str">
            <v xml:space="preserve"> - </v>
          </cell>
          <cell r="AP519" t="str">
            <v xml:space="preserve"> - </v>
          </cell>
          <cell r="AQ519" t="str">
            <v xml:space="preserve"> - </v>
          </cell>
          <cell r="AR519" t="str">
            <v xml:space="preserve"> - </v>
          </cell>
          <cell r="AS519" t="str">
            <v xml:space="preserve"> - </v>
          </cell>
          <cell r="AT519" t="str">
            <v xml:space="preserve"> - </v>
          </cell>
          <cell r="AU519" t="str">
            <v xml:space="preserve"> - </v>
          </cell>
          <cell r="AV519" t="str">
            <v xml:space="preserve"> - </v>
          </cell>
          <cell r="AW519" t="str">
            <v xml:space="preserve"> - </v>
          </cell>
          <cell r="AX519" t="str">
            <v xml:space="preserve"> - </v>
          </cell>
          <cell r="AY519" t="str">
            <v xml:space="preserve"> - </v>
          </cell>
          <cell r="AZ519" t="str">
            <v xml:space="preserve"> - </v>
          </cell>
          <cell r="BA519" t="str">
            <v xml:space="preserve"> - </v>
          </cell>
          <cell r="BB519" t="str">
            <v xml:space="preserve"> - </v>
          </cell>
          <cell r="BC519" t="str">
            <v xml:space="preserve"> - </v>
          </cell>
          <cell r="BD519" t="str">
            <v xml:space="preserve"> - </v>
          </cell>
          <cell r="BE519" t="str">
            <v xml:space="preserve"> - </v>
          </cell>
          <cell r="BF519" t="str">
            <v xml:space="preserve"> - </v>
          </cell>
          <cell r="BG519" t="str">
            <v xml:space="preserve"> - </v>
          </cell>
          <cell r="BH519" t="str">
            <v xml:space="preserve"> - </v>
          </cell>
          <cell r="BI519" t="str">
            <v xml:space="preserve"> - </v>
          </cell>
          <cell r="BJ519" t="str">
            <v xml:space="preserve"> - </v>
          </cell>
          <cell r="BK519" t="str">
            <v xml:space="preserve"> - </v>
          </cell>
          <cell r="BL519" t="str">
            <v xml:space="preserve"> - </v>
          </cell>
          <cell r="BM519" t="str">
            <v xml:space="preserve"> - </v>
          </cell>
          <cell r="BN519" t="str">
            <v xml:space="preserve"> - </v>
          </cell>
        </row>
        <row r="520">
          <cell r="A520" t="str">
            <v xml:space="preserve"> - </v>
          </cell>
          <cell r="B520" t="str">
            <v xml:space="preserve"> - </v>
          </cell>
          <cell r="C520" t="str">
            <v xml:space="preserve"> - </v>
          </cell>
          <cell r="D520" t="str">
            <v xml:space="preserve"> - </v>
          </cell>
          <cell r="E520" t="str">
            <v xml:space="preserve"> - </v>
          </cell>
          <cell r="F520" t="str">
            <v xml:space="preserve"> - </v>
          </cell>
          <cell r="G520" t="str">
            <v xml:space="preserve"> - </v>
          </cell>
          <cell r="H520" t="str">
            <v xml:space="preserve"> - </v>
          </cell>
          <cell r="I520" t="str">
            <v xml:space="preserve"> - </v>
          </cell>
          <cell r="J520" t="str">
            <v xml:space="preserve"> - </v>
          </cell>
          <cell r="K520" t="str">
            <v xml:space="preserve"> - </v>
          </cell>
          <cell r="L520" t="str">
            <v xml:space="preserve"> - </v>
          </cell>
          <cell r="M520" t="str">
            <v xml:space="preserve"> - </v>
          </cell>
          <cell r="N520" t="str">
            <v xml:space="preserve"> - </v>
          </cell>
          <cell r="O520" t="str">
            <v xml:space="preserve"> - </v>
          </cell>
          <cell r="P520" t="str">
            <v xml:space="preserve"> - </v>
          </cell>
          <cell r="Q520" t="str">
            <v xml:space="preserve"> - </v>
          </cell>
          <cell r="R520" t="str">
            <v xml:space="preserve"> - </v>
          </cell>
          <cell r="S520" t="str">
            <v xml:space="preserve"> - </v>
          </cell>
          <cell r="T520" t="str">
            <v xml:space="preserve"> - </v>
          </cell>
          <cell r="U520" t="str">
            <v xml:space="preserve"> - </v>
          </cell>
          <cell r="V520" t="str">
            <v xml:space="preserve"> - </v>
          </cell>
          <cell r="W520" t="str">
            <v xml:space="preserve"> - </v>
          </cell>
          <cell r="X520" t="str">
            <v xml:space="preserve"> - </v>
          </cell>
          <cell r="Y520" t="str">
            <v xml:space="preserve"> - </v>
          </cell>
          <cell r="Z520" t="str">
            <v xml:space="preserve"> - </v>
          </cell>
          <cell r="AA520" t="str">
            <v xml:space="preserve"> - </v>
          </cell>
          <cell r="AB520" t="str">
            <v xml:space="preserve"> - </v>
          </cell>
          <cell r="AC520" t="str">
            <v xml:space="preserve"> - </v>
          </cell>
          <cell r="AD520" t="str">
            <v xml:space="preserve"> - </v>
          </cell>
          <cell r="AE520" t="str">
            <v xml:space="preserve"> - </v>
          </cell>
          <cell r="AF520" t="str">
            <v xml:space="preserve"> - </v>
          </cell>
          <cell r="AG520" t="str">
            <v xml:space="preserve"> - </v>
          </cell>
          <cell r="AH520" t="str">
            <v xml:space="preserve"> - </v>
          </cell>
          <cell r="AI520" t="str">
            <v xml:space="preserve"> - </v>
          </cell>
          <cell r="AJ520" t="str">
            <v xml:space="preserve"> - </v>
          </cell>
          <cell r="AK520" t="str">
            <v xml:space="preserve"> - </v>
          </cell>
          <cell r="AL520" t="str">
            <v xml:space="preserve"> - </v>
          </cell>
          <cell r="AM520" t="str">
            <v xml:space="preserve"> - </v>
          </cell>
          <cell r="AN520" t="str">
            <v xml:space="preserve"> - </v>
          </cell>
          <cell r="AO520" t="str">
            <v xml:space="preserve"> - </v>
          </cell>
          <cell r="AP520" t="str">
            <v xml:space="preserve"> - </v>
          </cell>
          <cell r="AQ520" t="str">
            <v xml:space="preserve"> - </v>
          </cell>
          <cell r="AR520" t="str">
            <v xml:space="preserve"> - </v>
          </cell>
          <cell r="AS520" t="str">
            <v xml:space="preserve"> - </v>
          </cell>
          <cell r="AT520" t="str">
            <v xml:space="preserve"> - </v>
          </cell>
          <cell r="AU520" t="str">
            <v xml:space="preserve"> - </v>
          </cell>
          <cell r="AV520" t="str">
            <v xml:space="preserve"> - </v>
          </cell>
          <cell r="AW520" t="str">
            <v xml:space="preserve"> - </v>
          </cell>
          <cell r="AX520" t="str">
            <v xml:space="preserve"> - </v>
          </cell>
          <cell r="AY520" t="str">
            <v xml:space="preserve"> - </v>
          </cell>
          <cell r="AZ520" t="str">
            <v xml:space="preserve"> - </v>
          </cell>
          <cell r="BA520" t="str">
            <v xml:space="preserve"> - </v>
          </cell>
          <cell r="BB520" t="str">
            <v xml:space="preserve"> - </v>
          </cell>
          <cell r="BC520" t="str">
            <v xml:space="preserve"> - </v>
          </cell>
          <cell r="BD520" t="str">
            <v xml:space="preserve"> - </v>
          </cell>
          <cell r="BE520" t="str">
            <v xml:space="preserve"> - </v>
          </cell>
          <cell r="BF520" t="str">
            <v xml:space="preserve"> - </v>
          </cell>
          <cell r="BG520" t="str">
            <v xml:space="preserve"> - </v>
          </cell>
          <cell r="BH520" t="str">
            <v xml:space="preserve"> - </v>
          </cell>
          <cell r="BI520" t="str">
            <v xml:space="preserve"> - </v>
          </cell>
          <cell r="BJ520" t="str">
            <v xml:space="preserve"> - </v>
          </cell>
          <cell r="BK520" t="str">
            <v xml:space="preserve"> - </v>
          </cell>
          <cell r="BL520" t="str">
            <v xml:space="preserve"> - </v>
          </cell>
          <cell r="BM520" t="str">
            <v xml:space="preserve"> - </v>
          </cell>
          <cell r="BN520" t="str">
            <v xml:space="preserve"> - </v>
          </cell>
        </row>
        <row r="521">
          <cell r="A521" t="str">
            <v xml:space="preserve"> - </v>
          </cell>
          <cell r="B521" t="str">
            <v xml:space="preserve"> - </v>
          </cell>
          <cell r="C521" t="str">
            <v xml:space="preserve"> - </v>
          </cell>
          <cell r="D521" t="str">
            <v xml:space="preserve"> - </v>
          </cell>
          <cell r="E521" t="str">
            <v xml:space="preserve"> - </v>
          </cell>
          <cell r="F521" t="str">
            <v xml:space="preserve"> - </v>
          </cell>
          <cell r="G521" t="str">
            <v xml:space="preserve"> - </v>
          </cell>
          <cell r="H521" t="str">
            <v xml:space="preserve"> - </v>
          </cell>
          <cell r="I521" t="str">
            <v xml:space="preserve"> - </v>
          </cell>
          <cell r="J521" t="str">
            <v xml:space="preserve"> - </v>
          </cell>
          <cell r="K521" t="str">
            <v xml:space="preserve"> - </v>
          </cell>
          <cell r="L521" t="str">
            <v xml:space="preserve"> - </v>
          </cell>
          <cell r="M521" t="str">
            <v xml:space="preserve"> - </v>
          </cell>
          <cell r="N521" t="str">
            <v xml:space="preserve"> - </v>
          </cell>
          <cell r="O521" t="str">
            <v xml:space="preserve"> - </v>
          </cell>
          <cell r="P521" t="str">
            <v xml:space="preserve"> - </v>
          </cell>
          <cell r="Q521" t="str">
            <v xml:space="preserve"> - </v>
          </cell>
          <cell r="R521" t="str">
            <v xml:space="preserve"> - </v>
          </cell>
          <cell r="S521" t="str">
            <v xml:space="preserve"> - </v>
          </cell>
          <cell r="T521" t="str">
            <v xml:space="preserve"> - </v>
          </cell>
          <cell r="U521" t="str">
            <v xml:space="preserve"> - </v>
          </cell>
          <cell r="V521" t="str">
            <v xml:space="preserve"> - </v>
          </cell>
          <cell r="W521" t="str">
            <v xml:space="preserve"> - </v>
          </cell>
          <cell r="X521" t="str">
            <v xml:space="preserve"> - </v>
          </cell>
          <cell r="Y521" t="str">
            <v xml:space="preserve"> - </v>
          </cell>
          <cell r="Z521" t="str">
            <v xml:space="preserve"> - </v>
          </cell>
          <cell r="AA521" t="str">
            <v xml:space="preserve"> - </v>
          </cell>
          <cell r="AB521" t="str">
            <v xml:space="preserve"> - </v>
          </cell>
          <cell r="AC521" t="str">
            <v xml:space="preserve"> - </v>
          </cell>
          <cell r="AD521" t="str">
            <v xml:space="preserve"> - </v>
          </cell>
          <cell r="AE521" t="str">
            <v xml:space="preserve"> - </v>
          </cell>
          <cell r="AF521" t="str">
            <v xml:space="preserve"> - </v>
          </cell>
          <cell r="AG521" t="str">
            <v xml:space="preserve"> - </v>
          </cell>
          <cell r="AH521" t="str">
            <v xml:space="preserve"> - </v>
          </cell>
          <cell r="AI521" t="str">
            <v xml:space="preserve"> - </v>
          </cell>
          <cell r="AJ521" t="str">
            <v xml:space="preserve"> - </v>
          </cell>
          <cell r="AK521" t="str">
            <v xml:space="preserve"> - </v>
          </cell>
          <cell r="AL521" t="str">
            <v xml:space="preserve"> - </v>
          </cell>
          <cell r="AM521" t="str">
            <v xml:space="preserve"> - </v>
          </cell>
          <cell r="AN521" t="str">
            <v xml:space="preserve"> - </v>
          </cell>
          <cell r="AO521" t="str">
            <v xml:space="preserve"> - </v>
          </cell>
          <cell r="AP521" t="str">
            <v xml:space="preserve"> - </v>
          </cell>
          <cell r="AQ521" t="str">
            <v xml:space="preserve"> - </v>
          </cell>
          <cell r="AR521" t="str">
            <v xml:space="preserve"> - </v>
          </cell>
          <cell r="AS521" t="str">
            <v xml:space="preserve"> - </v>
          </cell>
          <cell r="AT521" t="str">
            <v xml:space="preserve"> - </v>
          </cell>
          <cell r="AU521" t="str">
            <v xml:space="preserve"> - </v>
          </cell>
          <cell r="AV521" t="str">
            <v xml:space="preserve"> - </v>
          </cell>
          <cell r="AW521" t="str">
            <v xml:space="preserve"> - </v>
          </cell>
          <cell r="AX521" t="str">
            <v xml:space="preserve"> - </v>
          </cell>
          <cell r="AY521" t="str">
            <v xml:space="preserve"> - </v>
          </cell>
          <cell r="AZ521" t="str">
            <v xml:space="preserve"> - </v>
          </cell>
          <cell r="BA521" t="str">
            <v xml:space="preserve"> - </v>
          </cell>
          <cell r="BB521" t="str">
            <v xml:space="preserve"> - </v>
          </cell>
          <cell r="BC521" t="str">
            <v xml:space="preserve"> - </v>
          </cell>
          <cell r="BD521" t="str">
            <v xml:space="preserve"> - </v>
          </cell>
          <cell r="BE521" t="str">
            <v xml:space="preserve"> - </v>
          </cell>
          <cell r="BF521" t="str">
            <v xml:space="preserve"> - </v>
          </cell>
          <cell r="BG521" t="str">
            <v xml:space="preserve"> - </v>
          </cell>
          <cell r="BH521" t="str">
            <v xml:space="preserve"> - </v>
          </cell>
          <cell r="BI521" t="str">
            <v xml:space="preserve"> - </v>
          </cell>
          <cell r="BJ521" t="str">
            <v xml:space="preserve"> - </v>
          </cell>
          <cell r="BK521" t="str">
            <v xml:space="preserve"> - </v>
          </cell>
          <cell r="BL521" t="str">
            <v xml:space="preserve"> - </v>
          </cell>
          <cell r="BM521" t="str">
            <v xml:space="preserve"> - </v>
          </cell>
          <cell r="BN521" t="str">
            <v xml:space="preserve"> - </v>
          </cell>
        </row>
        <row r="522">
          <cell r="A522" t="str">
            <v xml:space="preserve"> - </v>
          </cell>
          <cell r="B522" t="str">
            <v xml:space="preserve"> - </v>
          </cell>
          <cell r="C522" t="str">
            <v xml:space="preserve"> - </v>
          </cell>
          <cell r="D522" t="str">
            <v xml:space="preserve"> - </v>
          </cell>
          <cell r="E522" t="str">
            <v xml:space="preserve"> - </v>
          </cell>
          <cell r="F522" t="str">
            <v xml:space="preserve"> - </v>
          </cell>
          <cell r="G522" t="str">
            <v xml:space="preserve"> - </v>
          </cell>
          <cell r="H522" t="str">
            <v xml:space="preserve"> - </v>
          </cell>
          <cell r="I522" t="str">
            <v xml:space="preserve"> - </v>
          </cell>
          <cell r="J522" t="str">
            <v xml:space="preserve"> - </v>
          </cell>
          <cell r="K522" t="str">
            <v xml:space="preserve"> - </v>
          </cell>
          <cell r="L522" t="str">
            <v xml:space="preserve"> - </v>
          </cell>
          <cell r="M522" t="str">
            <v xml:space="preserve"> - </v>
          </cell>
          <cell r="N522" t="str">
            <v xml:space="preserve"> - </v>
          </cell>
          <cell r="O522" t="str">
            <v xml:space="preserve"> - </v>
          </cell>
          <cell r="P522" t="str">
            <v xml:space="preserve"> - </v>
          </cell>
          <cell r="Q522" t="str">
            <v xml:space="preserve"> - </v>
          </cell>
          <cell r="R522" t="str">
            <v xml:space="preserve"> - </v>
          </cell>
          <cell r="S522" t="str">
            <v xml:space="preserve"> - </v>
          </cell>
          <cell r="T522" t="str">
            <v xml:space="preserve"> - </v>
          </cell>
          <cell r="U522" t="str">
            <v xml:space="preserve"> - </v>
          </cell>
          <cell r="V522" t="str">
            <v xml:space="preserve"> - </v>
          </cell>
          <cell r="W522" t="str">
            <v xml:space="preserve"> - </v>
          </cell>
          <cell r="X522" t="str">
            <v xml:space="preserve"> - </v>
          </cell>
          <cell r="Y522" t="str">
            <v xml:space="preserve"> - </v>
          </cell>
          <cell r="Z522" t="str">
            <v xml:space="preserve"> - </v>
          </cell>
          <cell r="AA522" t="str">
            <v xml:space="preserve"> - </v>
          </cell>
          <cell r="AB522" t="str">
            <v xml:space="preserve"> - </v>
          </cell>
          <cell r="AC522" t="str">
            <v xml:space="preserve"> - </v>
          </cell>
          <cell r="AD522" t="str">
            <v xml:space="preserve"> - </v>
          </cell>
          <cell r="AE522" t="str">
            <v xml:space="preserve"> - </v>
          </cell>
          <cell r="AF522" t="str">
            <v xml:space="preserve"> - </v>
          </cell>
          <cell r="AG522" t="str">
            <v xml:space="preserve"> - </v>
          </cell>
          <cell r="AH522" t="str">
            <v xml:space="preserve"> - </v>
          </cell>
          <cell r="AI522" t="str">
            <v xml:space="preserve"> - </v>
          </cell>
          <cell r="AJ522" t="str">
            <v xml:space="preserve"> - </v>
          </cell>
          <cell r="AK522" t="str">
            <v xml:space="preserve"> - </v>
          </cell>
          <cell r="AL522" t="str">
            <v xml:space="preserve"> - </v>
          </cell>
          <cell r="AM522" t="str">
            <v xml:space="preserve"> - </v>
          </cell>
          <cell r="AN522" t="str">
            <v xml:space="preserve"> - </v>
          </cell>
          <cell r="AO522" t="str">
            <v xml:space="preserve"> - </v>
          </cell>
          <cell r="AP522" t="str">
            <v xml:space="preserve"> - </v>
          </cell>
          <cell r="AQ522" t="str">
            <v xml:space="preserve"> - </v>
          </cell>
          <cell r="AR522" t="str">
            <v xml:space="preserve"> - </v>
          </cell>
          <cell r="AS522" t="str">
            <v xml:space="preserve"> - </v>
          </cell>
          <cell r="AT522" t="str">
            <v xml:space="preserve"> - </v>
          </cell>
          <cell r="AU522" t="str">
            <v xml:space="preserve"> - </v>
          </cell>
          <cell r="AV522" t="str">
            <v xml:space="preserve"> - </v>
          </cell>
          <cell r="AW522" t="str">
            <v xml:space="preserve"> - </v>
          </cell>
          <cell r="AX522" t="str">
            <v xml:space="preserve"> - </v>
          </cell>
          <cell r="AY522" t="str">
            <v xml:space="preserve"> - </v>
          </cell>
          <cell r="AZ522" t="str">
            <v xml:space="preserve"> - </v>
          </cell>
          <cell r="BA522" t="str">
            <v xml:space="preserve"> - </v>
          </cell>
          <cell r="BB522" t="str">
            <v xml:space="preserve"> - </v>
          </cell>
          <cell r="BC522" t="str">
            <v xml:space="preserve"> - </v>
          </cell>
          <cell r="BD522" t="str">
            <v xml:space="preserve"> - </v>
          </cell>
          <cell r="BE522" t="str">
            <v xml:space="preserve"> - </v>
          </cell>
          <cell r="BF522" t="str">
            <v xml:space="preserve"> - </v>
          </cell>
          <cell r="BG522" t="str">
            <v xml:space="preserve"> - </v>
          </cell>
          <cell r="BH522" t="str">
            <v xml:space="preserve"> - </v>
          </cell>
          <cell r="BI522" t="str">
            <v xml:space="preserve"> - </v>
          </cell>
          <cell r="BJ522" t="str">
            <v xml:space="preserve"> - </v>
          </cell>
          <cell r="BK522" t="str">
            <v xml:space="preserve"> - </v>
          </cell>
          <cell r="BL522" t="str">
            <v xml:space="preserve"> - </v>
          </cell>
          <cell r="BM522" t="str">
            <v xml:space="preserve"> - </v>
          </cell>
          <cell r="BN522" t="str">
            <v xml:space="preserve"> - </v>
          </cell>
        </row>
        <row r="523">
          <cell r="A523" t="str">
            <v xml:space="preserve"> - </v>
          </cell>
          <cell r="B523" t="str">
            <v xml:space="preserve"> - </v>
          </cell>
          <cell r="C523" t="str">
            <v xml:space="preserve"> - </v>
          </cell>
          <cell r="D523" t="str">
            <v xml:space="preserve"> - </v>
          </cell>
          <cell r="E523" t="str">
            <v xml:space="preserve"> - </v>
          </cell>
          <cell r="F523" t="str">
            <v xml:space="preserve"> - </v>
          </cell>
          <cell r="G523" t="str">
            <v xml:space="preserve"> - </v>
          </cell>
          <cell r="H523" t="str">
            <v xml:space="preserve"> - </v>
          </cell>
          <cell r="I523" t="str">
            <v xml:space="preserve"> - </v>
          </cell>
          <cell r="J523" t="str">
            <v xml:space="preserve"> - </v>
          </cell>
          <cell r="K523" t="str">
            <v xml:space="preserve"> - </v>
          </cell>
          <cell r="L523" t="str">
            <v xml:space="preserve"> - </v>
          </cell>
          <cell r="M523" t="str">
            <v xml:space="preserve"> - </v>
          </cell>
          <cell r="N523" t="str">
            <v xml:space="preserve"> - </v>
          </cell>
          <cell r="O523" t="str">
            <v xml:space="preserve"> - </v>
          </cell>
          <cell r="P523" t="str">
            <v xml:space="preserve"> - </v>
          </cell>
          <cell r="Q523" t="str">
            <v xml:space="preserve"> - </v>
          </cell>
          <cell r="R523" t="str">
            <v xml:space="preserve"> - </v>
          </cell>
          <cell r="S523" t="str">
            <v xml:space="preserve"> - </v>
          </cell>
          <cell r="T523" t="str">
            <v xml:space="preserve"> - </v>
          </cell>
          <cell r="U523" t="str">
            <v xml:space="preserve"> - </v>
          </cell>
          <cell r="V523" t="str">
            <v xml:space="preserve"> - </v>
          </cell>
          <cell r="W523" t="str">
            <v xml:space="preserve"> - </v>
          </cell>
          <cell r="X523" t="str">
            <v xml:space="preserve"> - </v>
          </cell>
          <cell r="Y523" t="str">
            <v xml:space="preserve"> - </v>
          </cell>
          <cell r="Z523" t="str">
            <v xml:space="preserve"> - </v>
          </cell>
          <cell r="AA523" t="str">
            <v xml:space="preserve"> - </v>
          </cell>
          <cell r="AB523" t="str">
            <v xml:space="preserve"> - </v>
          </cell>
          <cell r="AC523" t="str">
            <v xml:space="preserve"> - </v>
          </cell>
          <cell r="AD523" t="str">
            <v xml:space="preserve"> - </v>
          </cell>
          <cell r="AE523" t="str">
            <v xml:space="preserve"> - </v>
          </cell>
          <cell r="AF523" t="str">
            <v xml:space="preserve"> - </v>
          </cell>
          <cell r="AG523" t="str">
            <v xml:space="preserve"> - </v>
          </cell>
          <cell r="AH523" t="str">
            <v xml:space="preserve"> - </v>
          </cell>
          <cell r="AI523" t="str">
            <v xml:space="preserve"> - </v>
          </cell>
          <cell r="AJ523" t="str">
            <v xml:space="preserve"> - </v>
          </cell>
          <cell r="AK523" t="str">
            <v xml:space="preserve"> - </v>
          </cell>
          <cell r="AL523" t="str">
            <v xml:space="preserve"> - </v>
          </cell>
          <cell r="AM523" t="str">
            <v xml:space="preserve"> - </v>
          </cell>
          <cell r="AN523" t="str">
            <v xml:space="preserve"> - </v>
          </cell>
          <cell r="AO523" t="str">
            <v xml:space="preserve"> - </v>
          </cell>
          <cell r="AP523" t="str">
            <v xml:space="preserve"> - </v>
          </cell>
          <cell r="AQ523" t="str">
            <v xml:space="preserve"> - </v>
          </cell>
          <cell r="AR523" t="str">
            <v xml:space="preserve"> - </v>
          </cell>
          <cell r="AS523" t="str">
            <v xml:space="preserve"> - </v>
          </cell>
          <cell r="AT523" t="str">
            <v xml:space="preserve"> - </v>
          </cell>
          <cell r="AU523" t="str">
            <v xml:space="preserve"> - </v>
          </cell>
          <cell r="AV523" t="str">
            <v xml:space="preserve"> - </v>
          </cell>
          <cell r="AW523" t="str">
            <v xml:space="preserve"> - </v>
          </cell>
          <cell r="AX523" t="str">
            <v xml:space="preserve"> - </v>
          </cell>
          <cell r="AY523" t="str">
            <v xml:space="preserve"> - </v>
          </cell>
          <cell r="AZ523" t="str">
            <v xml:space="preserve"> - </v>
          </cell>
          <cell r="BA523" t="str">
            <v xml:space="preserve"> - </v>
          </cell>
          <cell r="BB523" t="str">
            <v xml:space="preserve"> - </v>
          </cell>
          <cell r="BC523" t="str">
            <v xml:space="preserve"> - </v>
          </cell>
          <cell r="BD523" t="str">
            <v xml:space="preserve"> - </v>
          </cell>
          <cell r="BE523" t="str">
            <v xml:space="preserve"> - </v>
          </cell>
          <cell r="BF523" t="str">
            <v xml:space="preserve"> - </v>
          </cell>
          <cell r="BG523" t="str">
            <v xml:space="preserve"> - </v>
          </cell>
          <cell r="BH523" t="str">
            <v xml:space="preserve"> - </v>
          </cell>
          <cell r="BI523" t="str">
            <v xml:space="preserve"> - </v>
          </cell>
          <cell r="BJ523" t="str">
            <v xml:space="preserve"> - </v>
          </cell>
          <cell r="BK523" t="str">
            <v xml:space="preserve"> - </v>
          </cell>
          <cell r="BL523" t="str">
            <v xml:space="preserve"> - </v>
          </cell>
          <cell r="BM523" t="str">
            <v xml:space="preserve"> - </v>
          </cell>
          <cell r="BN523" t="str">
            <v xml:space="preserve"> - </v>
          </cell>
        </row>
        <row r="524">
          <cell r="A524" t="str">
            <v xml:space="preserve"> - </v>
          </cell>
          <cell r="B524" t="str">
            <v xml:space="preserve"> - </v>
          </cell>
          <cell r="C524" t="str">
            <v xml:space="preserve"> - </v>
          </cell>
          <cell r="D524" t="str">
            <v xml:space="preserve"> - </v>
          </cell>
          <cell r="E524" t="str">
            <v xml:space="preserve"> - </v>
          </cell>
          <cell r="F524" t="str">
            <v xml:space="preserve"> - </v>
          </cell>
          <cell r="G524" t="str">
            <v xml:space="preserve"> - </v>
          </cell>
          <cell r="H524" t="str">
            <v xml:space="preserve"> - </v>
          </cell>
          <cell r="I524" t="str">
            <v xml:space="preserve"> - </v>
          </cell>
          <cell r="J524" t="str">
            <v xml:space="preserve"> - </v>
          </cell>
          <cell r="K524" t="str">
            <v xml:space="preserve"> - </v>
          </cell>
          <cell r="L524" t="str">
            <v xml:space="preserve"> - </v>
          </cell>
          <cell r="M524" t="str">
            <v xml:space="preserve"> - </v>
          </cell>
          <cell r="N524" t="str">
            <v xml:space="preserve"> - </v>
          </cell>
          <cell r="O524" t="str">
            <v xml:space="preserve"> - </v>
          </cell>
          <cell r="P524" t="str">
            <v xml:space="preserve"> - </v>
          </cell>
          <cell r="Q524" t="str">
            <v xml:space="preserve"> - </v>
          </cell>
          <cell r="R524" t="str">
            <v xml:space="preserve"> - </v>
          </cell>
          <cell r="S524" t="str">
            <v xml:space="preserve"> - </v>
          </cell>
          <cell r="T524" t="str">
            <v xml:space="preserve"> - </v>
          </cell>
          <cell r="U524" t="str">
            <v xml:space="preserve"> - </v>
          </cell>
          <cell r="V524" t="str">
            <v xml:space="preserve"> - </v>
          </cell>
          <cell r="W524" t="str">
            <v xml:space="preserve"> - </v>
          </cell>
          <cell r="X524" t="str">
            <v xml:space="preserve"> - </v>
          </cell>
          <cell r="Y524" t="str">
            <v xml:space="preserve"> - </v>
          </cell>
          <cell r="Z524" t="str">
            <v xml:space="preserve"> - </v>
          </cell>
          <cell r="AA524" t="str">
            <v xml:space="preserve"> - </v>
          </cell>
          <cell r="AB524" t="str">
            <v xml:space="preserve"> - </v>
          </cell>
          <cell r="AC524" t="str">
            <v xml:space="preserve"> - </v>
          </cell>
          <cell r="AD524" t="str">
            <v xml:space="preserve"> - </v>
          </cell>
          <cell r="AE524" t="str">
            <v xml:space="preserve"> - </v>
          </cell>
          <cell r="AF524" t="str">
            <v xml:space="preserve"> - </v>
          </cell>
          <cell r="AG524" t="str">
            <v xml:space="preserve"> - </v>
          </cell>
          <cell r="AH524" t="str">
            <v xml:space="preserve"> - </v>
          </cell>
          <cell r="AI524" t="str">
            <v xml:space="preserve"> - </v>
          </cell>
          <cell r="AJ524" t="str">
            <v xml:space="preserve"> - </v>
          </cell>
          <cell r="AK524" t="str">
            <v xml:space="preserve"> - </v>
          </cell>
          <cell r="AL524" t="str">
            <v xml:space="preserve"> - </v>
          </cell>
          <cell r="AM524" t="str">
            <v xml:space="preserve"> - </v>
          </cell>
          <cell r="AN524" t="str">
            <v xml:space="preserve"> - </v>
          </cell>
          <cell r="AO524" t="str">
            <v xml:space="preserve"> - </v>
          </cell>
          <cell r="AP524" t="str">
            <v xml:space="preserve"> - </v>
          </cell>
          <cell r="AQ524" t="str">
            <v xml:space="preserve"> - </v>
          </cell>
          <cell r="AR524" t="str">
            <v xml:space="preserve"> - </v>
          </cell>
          <cell r="AS524" t="str">
            <v xml:space="preserve"> - </v>
          </cell>
          <cell r="AT524" t="str">
            <v xml:space="preserve"> - </v>
          </cell>
          <cell r="AU524" t="str">
            <v xml:space="preserve"> - </v>
          </cell>
          <cell r="AV524" t="str">
            <v xml:space="preserve"> - </v>
          </cell>
          <cell r="AW524" t="str">
            <v xml:space="preserve"> - </v>
          </cell>
          <cell r="AX524" t="str">
            <v xml:space="preserve"> - </v>
          </cell>
          <cell r="AY524" t="str">
            <v xml:space="preserve"> - </v>
          </cell>
          <cell r="AZ524" t="str">
            <v xml:space="preserve"> - </v>
          </cell>
          <cell r="BA524" t="str">
            <v xml:space="preserve"> - </v>
          </cell>
          <cell r="BB524" t="str">
            <v xml:space="preserve"> - </v>
          </cell>
          <cell r="BC524" t="str">
            <v xml:space="preserve"> - </v>
          </cell>
          <cell r="BD524" t="str">
            <v xml:space="preserve"> - </v>
          </cell>
          <cell r="BE524" t="str">
            <v xml:space="preserve"> - </v>
          </cell>
          <cell r="BF524" t="str">
            <v xml:space="preserve"> - </v>
          </cell>
          <cell r="BG524" t="str">
            <v xml:space="preserve"> - </v>
          </cell>
          <cell r="BH524" t="str">
            <v xml:space="preserve"> - </v>
          </cell>
          <cell r="BI524" t="str">
            <v xml:space="preserve"> - </v>
          </cell>
          <cell r="BJ524" t="str">
            <v xml:space="preserve"> - </v>
          </cell>
          <cell r="BK524" t="str">
            <v xml:space="preserve"> - </v>
          </cell>
          <cell r="BL524" t="str">
            <v xml:space="preserve"> - </v>
          </cell>
          <cell r="BM524" t="str">
            <v xml:space="preserve"> - </v>
          </cell>
          <cell r="BN524" t="str">
            <v xml:space="preserve"> - </v>
          </cell>
        </row>
        <row r="525">
          <cell r="A525" t="str">
            <v xml:space="preserve"> - </v>
          </cell>
          <cell r="B525" t="str">
            <v xml:space="preserve"> - </v>
          </cell>
          <cell r="C525" t="str">
            <v xml:space="preserve"> - </v>
          </cell>
          <cell r="D525" t="str">
            <v xml:space="preserve"> - </v>
          </cell>
          <cell r="E525" t="str">
            <v xml:space="preserve"> - </v>
          </cell>
          <cell r="F525" t="str">
            <v xml:space="preserve"> - </v>
          </cell>
          <cell r="G525" t="str">
            <v xml:space="preserve"> - </v>
          </cell>
          <cell r="H525" t="str">
            <v xml:space="preserve"> - </v>
          </cell>
          <cell r="I525" t="str">
            <v xml:space="preserve"> - </v>
          </cell>
          <cell r="J525" t="str">
            <v xml:space="preserve"> - </v>
          </cell>
          <cell r="K525" t="str">
            <v xml:space="preserve"> - </v>
          </cell>
          <cell r="L525" t="str">
            <v xml:space="preserve"> - </v>
          </cell>
          <cell r="M525" t="str">
            <v xml:space="preserve"> - </v>
          </cell>
          <cell r="N525" t="str">
            <v xml:space="preserve"> - </v>
          </cell>
          <cell r="O525" t="str">
            <v xml:space="preserve"> - </v>
          </cell>
          <cell r="P525" t="str">
            <v xml:space="preserve"> - </v>
          </cell>
          <cell r="Q525" t="str">
            <v xml:space="preserve"> - </v>
          </cell>
          <cell r="R525" t="str">
            <v xml:space="preserve"> - </v>
          </cell>
          <cell r="S525" t="str">
            <v xml:space="preserve"> - </v>
          </cell>
          <cell r="T525" t="str">
            <v xml:space="preserve"> - </v>
          </cell>
          <cell r="U525" t="str">
            <v xml:space="preserve"> - </v>
          </cell>
          <cell r="V525" t="str">
            <v xml:space="preserve"> - </v>
          </cell>
          <cell r="W525" t="str">
            <v xml:space="preserve"> - </v>
          </cell>
          <cell r="X525" t="str">
            <v xml:space="preserve"> - </v>
          </cell>
          <cell r="Y525" t="str">
            <v xml:space="preserve"> - </v>
          </cell>
          <cell r="Z525" t="str">
            <v xml:space="preserve"> - </v>
          </cell>
          <cell r="AA525" t="str">
            <v xml:space="preserve"> - </v>
          </cell>
          <cell r="AB525" t="str">
            <v xml:space="preserve"> - </v>
          </cell>
          <cell r="AC525" t="str">
            <v xml:space="preserve"> - </v>
          </cell>
          <cell r="AD525" t="str">
            <v xml:space="preserve"> - </v>
          </cell>
          <cell r="AE525" t="str">
            <v xml:space="preserve"> - </v>
          </cell>
          <cell r="AF525" t="str">
            <v xml:space="preserve"> - </v>
          </cell>
          <cell r="AG525" t="str">
            <v xml:space="preserve"> - </v>
          </cell>
          <cell r="AH525" t="str">
            <v xml:space="preserve"> - </v>
          </cell>
          <cell r="AI525" t="str">
            <v xml:space="preserve"> - </v>
          </cell>
          <cell r="AJ525" t="str">
            <v xml:space="preserve"> - </v>
          </cell>
          <cell r="AK525" t="str">
            <v xml:space="preserve"> - </v>
          </cell>
          <cell r="AL525" t="str">
            <v xml:space="preserve"> - </v>
          </cell>
          <cell r="AM525" t="str">
            <v xml:space="preserve"> - </v>
          </cell>
          <cell r="AN525" t="str">
            <v xml:space="preserve"> - </v>
          </cell>
          <cell r="AO525" t="str">
            <v xml:space="preserve"> - </v>
          </cell>
          <cell r="AP525" t="str">
            <v xml:space="preserve"> - </v>
          </cell>
          <cell r="AQ525" t="str">
            <v xml:space="preserve"> - </v>
          </cell>
          <cell r="AR525" t="str">
            <v xml:space="preserve"> - </v>
          </cell>
          <cell r="AS525" t="str">
            <v xml:space="preserve"> - </v>
          </cell>
          <cell r="AT525" t="str">
            <v xml:space="preserve"> - </v>
          </cell>
          <cell r="AU525" t="str">
            <v xml:space="preserve"> - </v>
          </cell>
          <cell r="AV525" t="str">
            <v xml:space="preserve"> - </v>
          </cell>
          <cell r="AW525" t="str">
            <v xml:space="preserve"> - </v>
          </cell>
          <cell r="AX525" t="str">
            <v xml:space="preserve"> - </v>
          </cell>
          <cell r="AY525" t="str">
            <v xml:space="preserve"> - </v>
          </cell>
          <cell r="AZ525" t="str">
            <v xml:space="preserve"> - </v>
          </cell>
          <cell r="BA525" t="str">
            <v xml:space="preserve"> - </v>
          </cell>
          <cell r="BB525" t="str">
            <v xml:space="preserve"> - </v>
          </cell>
          <cell r="BC525" t="str">
            <v xml:space="preserve"> - </v>
          </cell>
          <cell r="BD525" t="str">
            <v xml:space="preserve"> - </v>
          </cell>
          <cell r="BE525" t="str">
            <v xml:space="preserve"> - </v>
          </cell>
          <cell r="BF525" t="str">
            <v xml:space="preserve"> - </v>
          </cell>
          <cell r="BG525" t="str">
            <v xml:space="preserve"> - </v>
          </cell>
          <cell r="BH525" t="str">
            <v xml:space="preserve"> - </v>
          </cell>
          <cell r="BI525" t="str">
            <v xml:space="preserve"> - </v>
          </cell>
          <cell r="BJ525" t="str">
            <v xml:space="preserve"> - </v>
          </cell>
          <cell r="BK525" t="str">
            <v xml:space="preserve"> - </v>
          </cell>
          <cell r="BL525" t="str">
            <v xml:space="preserve"> - </v>
          </cell>
          <cell r="BM525" t="str">
            <v xml:space="preserve"> - </v>
          </cell>
          <cell r="BN525" t="str">
            <v xml:space="preserve"> - </v>
          </cell>
        </row>
        <row r="526">
          <cell r="A526" t="str">
            <v xml:space="preserve"> - </v>
          </cell>
          <cell r="B526" t="str">
            <v xml:space="preserve"> - </v>
          </cell>
          <cell r="C526" t="str">
            <v xml:space="preserve"> - </v>
          </cell>
          <cell r="D526" t="str">
            <v xml:space="preserve"> - </v>
          </cell>
          <cell r="E526" t="str">
            <v xml:space="preserve"> - </v>
          </cell>
          <cell r="F526" t="str">
            <v xml:space="preserve"> - </v>
          </cell>
          <cell r="G526" t="str">
            <v xml:space="preserve"> - </v>
          </cell>
          <cell r="H526" t="str">
            <v xml:space="preserve"> - </v>
          </cell>
          <cell r="I526" t="str">
            <v xml:space="preserve"> - </v>
          </cell>
          <cell r="J526" t="str">
            <v xml:space="preserve"> - </v>
          </cell>
          <cell r="K526" t="str">
            <v xml:space="preserve"> - </v>
          </cell>
          <cell r="L526" t="str">
            <v xml:space="preserve"> - </v>
          </cell>
          <cell r="M526" t="str">
            <v xml:space="preserve"> - </v>
          </cell>
          <cell r="N526" t="str">
            <v xml:space="preserve"> - </v>
          </cell>
          <cell r="O526" t="str">
            <v xml:space="preserve"> - </v>
          </cell>
          <cell r="P526" t="str">
            <v xml:space="preserve"> - </v>
          </cell>
          <cell r="Q526" t="str">
            <v xml:space="preserve"> - </v>
          </cell>
          <cell r="R526" t="str">
            <v xml:space="preserve"> - </v>
          </cell>
          <cell r="S526" t="str">
            <v xml:space="preserve"> - </v>
          </cell>
          <cell r="T526" t="str">
            <v xml:space="preserve"> - </v>
          </cell>
          <cell r="U526" t="str">
            <v xml:space="preserve"> - </v>
          </cell>
          <cell r="V526" t="str">
            <v xml:space="preserve"> - </v>
          </cell>
          <cell r="W526" t="str">
            <v xml:space="preserve"> - </v>
          </cell>
          <cell r="X526" t="str">
            <v xml:space="preserve"> - </v>
          </cell>
          <cell r="Y526" t="str">
            <v xml:space="preserve"> - </v>
          </cell>
          <cell r="Z526" t="str">
            <v xml:space="preserve"> - </v>
          </cell>
          <cell r="AA526" t="str">
            <v xml:space="preserve"> - </v>
          </cell>
          <cell r="AB526" t="str">
            <v xml:space="preserve"> - </v>
          </cell>
          <cell r="AC526" t="str">
            <v xml:space="preserve"> - </v>
          </cell>
          <cell r="AD526" t="str">
            <v xml:space="preserve"> - </v>
          </cell>
          <cell r="AE526" t="str">
            <v xml:space="preserve"> - </v>
          </cell>
          <cell r="AF526" t="str">
            <v xml:space="preserve"> - </v>
          </cell>
          <cell r="AG526" t="str">
            <v xml:space="preserve"> - </v>
          </cell>
          <cell r="AH526" t="str">
            <v xml:space="preserve"> - </v>
          </cell>
          <cell r="AI526" t="str">
            <v xml:space="preserve"> - </v>
          </cell>
          <cell r="AJ526" t="str">
            <v xml:space="preserve"> - </v>
          </cell>
          <cell r="AK526" t="str">
            <v xml:space="preserve"> - </v>
          </cell>
          <cell r="AL526" t="str">
            <v xml:space="preserve"> - </v>
          </cell>
          <cell r="AM526" t="str">
            <v xml:space="preserve"> - </v>
          </cell>
          <cell r="AN526" t="str">
            <v xml:space="preserve"> - </v>
          </cell>
          <cell r="AO526" t="str">
            <v xml:space="preserve"> - </v>
          </cell>
          <cell r="AP526" t="str">
            <v xml:space="preserve"> - </v>
          </cell>
          <cell r="AQ526" t="str">
            <v xml:space="preserve"> - </v>
          </cell>
          <cell r="AR526" t="str">
            <v xml:space="preserve"> - </v>
          </cell>
          <cell r="AS526" t="str">
            <v xml:space="preserve"> - </v>
          </cell>
          <cell r="AT526" t="str">
            <v xml:space="preserve"> - </v>
          </cell>
          <cell r="AU526" t="str">
            <v xml:space="preserve"> - </v>
          </cell>
          <cell r="AV526" t="str">
            <v xml:space="preserve"> - </v>
          </cell>
          <cell r="AW526" t="str">
            <v xml:space="preserve"> - </v>
          </cell>
          <cell r="AX526" t="str">
            <v xml:space="preserve"> - </v>
          </cell>
          <cell r="AY526" t="str">
            <v xml:space="preserve"> - </v>
          </cell>
          <cell r="AZ526" t="str">
            <v xml:space="preserve"> - </v>
          </cell>
          <cell r="BA526" t="str">
            <v xml:space="preserve"> - </v>
          </cell>
          <cell r="BB526" t="str">
            <v xml:space="preserve"> - </v>
          </cell>
          <cell r="BC526" t="str">
            <v xml:space="preserve"> - </v>
          </cell>
          <cell r="BD526" t="str">
            <v xml:space="preserve"> - </v>
          </cell>
          <cell r="BE526" t="str">
            <v xml:space="preserve"> - </v>
          </cell>
          <cell r="BF526" t="str">
            <v xml:space="preserve"> - </v>
          </cell>
          <cell r="BG526" t="str">
            <v xml:space="preserve"> - </v>
          </cell>
          <cell r="BH526" t="str">
            <v xml:space="preserve"> - </v>
          </cell>
          <cell r="BI526" t="str">
            <v xml:space="preserve"> - </v>
          </cell>
          <cell r="BJ526" t="str">
            <v xml:space="preserve"> - </v>
          </cell>
          <cell r="BK526" t="str">
            <v xml:space="preserve"> - </v>
          </cell>
          <cell r="BL526" t="str">
            <v xml:space="preserve"> - </v>
          </cell>
          <cell r="BM526" t="str">
            <v xml:space="preserve"> - </v>
          </cell>
          <cell r="BN526" t="str">
            <v xml:space="preserve"> - </v>
          </cell>
        </row>
        <row r="527">
          <cell r="A527" t="str">
            <v xml:space="preserve"> - </v>
          </cell>
          <cell r="B527" t="str">
            <v xml:space="preserve"> - </v>
          </cell>
          <cell r="C527" t="str">
            <v xml:space="preserve"> - </v>
          </cell>
          <cell r="D527" t="str">
            <v xml:space="preserve"> - </v>
          </cell>
          <cell r="E527" t="str">
            <v xml:space="preserve"> - </v>
          </cell>
          <cell r="F527" t="str">
            <v xml:space="preserve"> - </v>
          </cell>
          <cell r="G527" t="str">
            <v xml:space="preserve"> - </v>
          </cell>
          <cell r="H527" t="str">
            <v xml:space="preserve"> - </v>
          </cell>
          <cell r="I527" t="str">
            <v xml:space="preserve"> - </v>
          </cell>
          <cell r="J527" t="str">
            <v xml:space="preserve"> - </v>
          </cell>
          <cell r="K527" t="str">
            <v xml:space="preserve"> - </v>
          </cell>
          <cell r="L527" t="str">
            <v xml:space="preserve"> - </v>
          </cell>
          <cell r="M527" t="str">
            <v xml:space="preserve"> - </v>
          </cell>
          <cell r="N527" t="str">
            <v xml:space="preserve"> - </v>
          </cell>
          <cell r="O527" t="str">
            <v xml:space="preserve"> - </v>
          </cell>
          <cell r="P527" t="str">
            <v xml:space="preserve"> - </v>
          </cell>
          <cell r="Q527" t="str">
            <v xml:space="preserve"> - </v>
          </cell>
          <cell r="R527" t="str">
            <v xml:space="preserve"> - </v>
          </cell>
          <cell r="S527" t="str">
            <v xml:space="preserve"> - </v>
          </cell>
          <cell r="T527" t="str">
            <v xml:space="preserve"> - </v>
          </cell>
          <cell r="U527" t="str">
            <v xml:space="preserve"> - </v>
          </cell>
          <cell r="V527" t="str">
            <v xml:space="preserve"> - </v>
          </cell>
          <cell r="W527" t="str">
            <v xml:space="preserve"> - </v>
          </cell>
          <cell r="X527" t="str">
            <v xml:space="preserve"> - </v>
          </cell>
          <cell r="Y527" t="str">
            <v xml:space="preserve"> - </v>
          </cell>
          <cell r="Z527" t="str">
            <v xml:space="preserve"> - </v>
          </cell>
          <cell r="AA527" t="str">
            <v xml:space="preserve"> - </v>
          </cell>
          <cell r="AB527" t="str">
            <v xml:space="preserve"> - </v>
          </cell>
          <cell r="AC527" t="str">
            <v xml:space="preserve"> - </v>
          </cell>
          <cell r="AD527" t="str">
            <v xml:space="preserve"> - </v>
          </cell>
          <cell r="AE527" t="str">
            <v xml:space="preserve"> - </v>
          </cell>
          <cell r="AF527" t="str">
            <v xml:space="preserve"> - </v>
          </cell>
          <cell r="AG527" t="str">
            <v xml:space="preserve"> - </v>
          </cell>
          <cell r="AH527" t="str">
            <v xml:space="preserve"> - </v>
          </cell>
          <cell r="AI527" t="str">
            <v xml:space="preserve"> - </v>
          </cell>
          <cell r="AJ527" t="str">
            <v xml:space="preserve"> - </v>
          </cell>
          <cell r="AK527" t="str">
            <v xml:space="preserve"> - </v>
          </cell>
          <cell r="AL527" t="str">
            <v xml:space="preserve"> - </v>
          </cell>
          <cell r="AM527" t="str">
            <v xml:space="preserve"> - </v>
          </cell>
          <cell r="AN527" t="str">
            <v xml:space="preserve"> - </v>
          </cell>
          <cell r="AO527" t="str">
            <v xml:space="preserve"> - </v>
          </cell>
          <cell r="AP527" t="str">
            <v xml:space="preserve"> - </v>
          </cell>
          <cell r="AQ527" t="str">
            <v xml:space="preserve"> - </v>
          </cell>
          <cell r="AR527" t="str">
            <v xml:space="preserve"> - </v>
          </cell>
          <cell r="AS527" t="str">
            <v xml:space="preserve"> - </v>
          </cell>
          <cell r="AT527" t="str">
            <v xml:space="preserve"> - </v>
          </cell>
          <cell r="AU527" t="str">
            <v xml:space="preserve"> - </v>
          </cell>
          <cell r="AV527" t="str">
            <v xml:space="preserve"> - </v>
          </cell>
          <cell r="AW527" t="str">
            <v xml:space="preserve"> - </v>
          </cell>
          <cell r="AX527" t="str">
            <v xml:space="preserve"> - </v>
          </cell>
          <cell r="AY527" t="str">
            <v xml:space="preserve"> - </v>
          </cell>
          <cell r="AZ527" t="str">
            <v xml:space="preserve"> - </v>
          </cell>
          <cell r="BA527" t="str">
            <v xml:space="preserve"> - </v>
          </cell>
          <cell r="BB527" t="str">
            <v xml:space="preserve"> - </v>
          </cell>
          <cell r="BC527" t="str">
            <v xml:space="preserve"> - </v>
          </cell>
          <cell r="BD527" t="str">
            <v xml:space="preserve"> - </v>
          </cell>
          <cell r="BE527" t="str">
            <v xml:space="preserve"> - </v>
          </cell>
          <cell r="BF527" t="str">
            <v xml:space="preserve"> - </v>
          </cell>
          <cell r="BG527" t="str">
            <v xml:space="preserve"> - </v>
          </cell>
          <cell r="BH527" t="str">
            <v xml:space="preserve"> - </v>
          </cell>
          <cell r="BI527" t="str">
            <v xml:space="preserve"> - </v>
          </cell>
          <cell r="BJ527" t="str">
            <v xml:space="preserve"> - </v>
          </cell>
          <cell r="BK527" t="str">
            <v xml:space="preserve"> - </v>
          </cell>
          <cell r="BL527" t="str">
            <v xml:space="preserve"> - </v>
          </cell>
          <cell r="BM527" t="str">
            <v xml:space="preserve"> - </v>
          </cell>
          <cell r="BN527" t="str">
            <v xml:space="preserve"> - </v>
          </cell>
        </row>
        <row r="528">
          <cell r="A528" t="str">
            <v xml:space="preserve"> - </v>
          </cell>
          <cell r="B528" t="str">
            <v xml:space="preserve"> - </v>
          </cell>
          <cell r="C528" t="str">
            <v xml:space="preserve"> - </v>
          </cell>
          <cell r="D528" t="str">
            <v xml:space="preserve"> - </v>
          </cell>
          <cell r="E528" t="str">
            <v xml:space="preserve"> - </v>
          </cell>
          <cell r="F528" t="str">
            <v xml:space="preserve"> - </v>
          </cell>
          <cell r="G528" t="str">
            <v xml:space="preserve"> - </v>
          </cell>
          <cell r="H528" t="str">
            <v xml:space="preserve"> - </v>
          </cell>
          <cell r="I528" t="str">
            <v xml:space="preserve"> - </v>
          </cell>
          <cell r="J528" t="str">
            <v xml:space="preserve"> - </v>
          </cell>
          <cell r="K528" t="str">
            <v xml:space="preserve"> - </v>
          </cell>
          <cell r="L528" t="str">
            <v xml:space="preserve"> - </v>
          </cell>
          <cell r="M528" t="str">
            <v xml:space="preserve"> - </v>
          </cell>
          <cell r="N528" t="str">
            <v xml:space="preserve"> - </v>
          </cell>
          <cell r="O528" t="str">
            <v xml:space="preserve"> - </v>
          </cell>
          <cell r="P528" t="str">
            <v xml:space="preserve"> - </v>
          </cell>
          <cell r="Q528" t="str">
            <v xml:space="preserve"> - </v>
          </cell>
          <cell r="R528" t="str">
            <v xml:space="preserve"> - </v>
          </cell>
          <cell r="S528" t="str">
            <v xml:space="preserve"> - </v>
          </cell>
          <cell r="T528" t="str">
            <v xml:space="preserve"> - </v>
          </cell>
          <cell r="U528" t="str">
            <v xml:space="preserve"> - </v>
          </cell>
          <cell r="V528" t="str">
            <v xml:space="preserve"> - </v>
          </cell>
          <cell r="W528" t="str">
            <v xml:space="preserve"> - </v>
          </cell>
          <cell r="X528" t="str">
            <v xml:space="preserve"> - </v>
          </cell>
          <cell r="Y528" t="str">
            <v xml:space="preserve"> - </v>
          </cell>
          <cell r="Z528" t="str">
            <v xml:space="preserve"> - </v>
          </cell>
          <cell r="AA528" t="str">
            <v xml:space="preserve"> - </v>
          </cell>
          <cell r="AB528" t="str">
            <v xml:space="preserve"> - </v>
          </cell>
          <cell r="AC528" t="str">
            <v xml:space="preserve"> - </v>
          </cell>
          <cell r="AD528" t="str">
            <v xml:space="preserve"> - </v>
          </cell>
          <cell r="AE528" t="str">
            <v xml:space="preserve"> - </v>
          </cell>
          <cell r="AF528" t="str">
            <v xml:space="preserve"> - </v>
          </cell>
          <cell r="AG528" t="str">
            <v xml:space="preserve"> - </v>
          </cell>
          <cell r="AH528" t="str">
            <v xml:space="preserve"> - </v>
          </cell>
          <cell r="AI528" t="str">
            <v xml:space="preserve"> - </v>
          </cell>
          <cell r="AJ528" t="str">
            <v xml:space="preserve"> - </v>
          </cell>
          <cell r="AK528" t="str">
            <v xml:space="preserve"> - </v>
          </cell>
          <cell r="AL528" t="str">
            <v xml:space="preserve"> - </v>
          </cell>
          <cell r="AM528" t="str">
            <v xml:space="preserve"> - </v>
          </cell>
          <cell r="AN528" t="str">
            <v xml:space="preserve"> - </v>
          </cell>
          <cell r="AO528" t="str">
            <v xml:space="preserve"> - </v>
          </cell>
          <cell r="AP528" t="str">
            <v xml:space="preserve"> - </v>
          </cell>
          <cell r="AQ528" t="str">
            <v xml:space="preserve"> - </v>
          </cell>
          <cell r="AR528" t="str">
            <v xml:space="preserve"> - </v>
          </cell>
          <cell r="AS528" t="str">
            <v xml:space="preserve"> - </v>
          </cell>
          <cell r="AT528" t="str">
            <v xml:space="preserve"> - </v>
          </cell>
          <cell r="AU528" t="str">
            <v xml:space="preserve"> - </v>
          </cell>
          <cell r="AV528" t="str">
            <v xml:space="preserve"> - </v>
          </cell>
          <cell r="AW528" t="str">
            <v xml:space="preserve"> - </v>
          </cell>
          <cell r="AX528" t="str">
            <v xml:space="preserve"> - </v>
          </cell>
          <cell r="AY528" t="str">
            <v xml:space="preserve"> - </v>
          </cell>
          <cell r="AZ528" t="str">
            <v xml:space="preserve"> - </v>
          </cell>
          <cell r="BA528" t="str">
            <v xml:space="preserve"> - </v>
          </cell>
          <cell r="BB528" t="str">
            <v xml:space="preserve"> - </v>
          </cell>
          <cell r="BC528" t="str">
            <v xml:space="preserve"> - </v>
          </cell>
          <cell r="BD528" t="str">
            <v xml:space="preserve"> - </v>
          </cell>
          <cell r="BE528" t="str">
            <v xml:space="preserve"> - </v>
          </cell>
          <cell r="BF528" t="str">
            <v xml:space="preserve"> - </v>
          </cell>
          <cell r="BG528" t="str">
            <v xml:space="preserve"> - </v>
          </cell>
          <cell r="BH528" t="str">
            <v xml:space="preserve"> - </v>
          </cell>
          <cell r="BI528" t="str">
            <v xml:space="preserve"> - </v>
          </cell>
          <cell r="BJ528" t="str">
            <v xml:space="preserve"> - </v>
          </cell>
          <cell r="BK528" t="str">
            <v xml:space="preserve"> - </v>
          </cell>
          <cell r="BL528" t="str">
            <v xml:space="preserve"> - </v>
          </cell>
          <cell r="BM528" t="str">
            <v xml:space="preserve"> - </v>
          </cell>
          <cell r="BN528" t="str">
            <v xml:space="preserve"> - </v>
          </cell>
        </row>
        <row r="529">
          <cell r="A529" t="str">
            <v xml:space="preserve"> - </v>
          </cell>
          <cell r="B529" t="str">
            <v xml:space="preserve"> - </v>
          </cell>
          <cell r="C529" t="str">
            <v xml:space="preserve"> - </v>
          </cell>
          <cell r="D529" t="str">
            <v xml:space="preserve"> - </v>
          </cell>
          <cell r="E529" t="str">
            <v xml:space="preserve"> - </v>
          </cell>
          <cell r="F529" t="str">
            <v xml:space="preserve"> - </v>
          </cell>
          <cell r="G529" t="str">
            <v xml:space="preserve"> - </v>
          </cell>
          <cell r="H529" t="str">
            <v xml:space="preserve"> - </v>
          </cell>
          <cell r="I529" t="str">
            <v xml:space="preserve"> - </v>
          </cell>
          <cell r="J529" t="str">
            <v xml:space="preserve"> - </v>
          </cell>
          <cell r="K529" t="str">
            <v xml:space="preserve"> - </v>
          </cell>
          <cell r="L529" t="str">
            <v xml:space="preserve"> - </v>
          </cell>
          <cell r="M529" t="str">
            <v xml:space="preserve"> - </v>
          </cell>
          <cell r="N529" t="str">
            <v xml:space="preserve"> - </v>
          </cell>
          <cell r="O529" t="str">
            <v xml:space="preserve"> - </v>
          </cell>
          <cell r="P529" t="str">
            <v xml:space="preserve"> - </v>
          </cell>
          <cell r="Q529" t="str">
            <v xml:space="preserve"> - </v>
          </cell>
          <cell r="R529" t="str">
            <v xml:space="preserve"> - </v>
          </cell>
          <cell r="S529" t="str">
            <v xml:space="preserve"> - </v>
          </cell>
          <cell r="T529" t="str">
            <v xml:space="preserve"> - </v>
          </cell>
          <cell r="U529" t="str">
            <v xml:space="preserve"> - </v>
          </cell>
          <cell r="V529" t="str">
            <v xml:space="preserve"> - </v>
          </cell>
          <cell r="W529" t="str">
            <v xml:space="preserve"> - </v>
          </cell>
          <cell r="X529" t="str">
            <v xml:space="preserve"> - </v>
          </cell>
          <cell r="Y529" t="str">
            <v xml:space="preserve"> - </v>
          </cell>
          <cell r="Z529" t="str">
            <v xml:space="preserve"> - </v>
          </cell>
          <cell r="AA529" t="str">
            <v xml:space="preserve"> - </v>
          </cell>
          <cell r="AB529" t="str">
            <v xml:space="preserve"> - </v>
          </cell>
          <cell r="AC529" t="str">
            <v xml:space="preserve"> - </v>
          </cell>
          <cell r="AD529" t="str">
            <v xml:space="preserve"> - </v>
          </cell>
          <cell r="AE529" t="str">
            <v xml:space="preserve"> - </v>
          </cell>
          <cell r="AF529" t="str">
            <v xml:space="preserve"> - </v>
          </cell>
          <cell r="AG529" t="str">
            <v xml:space="preserve"> - </v>
          </cell>
          <cell r="AH529" t="str">
            <v xml:space="preserve"> - </v>
          </cell>
          <cell r="AI529" t="str">
            <v xml:space="preserve"> - </v>
          </cell>
          <cell r="AJ529" t="str">
            <v xml:space="preserve"> - </v>
          </cell>
          <cell r="AK529" t="str">
            <v xml:space="preserve"> - </v>
          </cell>
          <cell r="AL529" t="str">
            <v xml:space="preserve"> - </v>
          </cell>
          <cell r="AM529" t="str">
            <v xml:space="preserve"> - </v>
          </cell>
          <cell r="AN529" t="str">
            <v xml:space="preserve"> - </v>
          </cell>
          <cell r="AO529" t="str">
            <v xml:space="preserve"> - </v>
          </cell>
          <cell r="AP529" t="str">
            <v xml:space="preserve"> - </v>
          </cell>
          <cell r="AQ529" t="str">
            <v xml:space="preserve"> - </v>
          </cell>
          <cell r="AR529" t="str">
            <v xml:space="preserve"> - </v>
          </cell>
          <cell r="AS529" t="str">
            <v xml:space="preserve"> - </v>
          </cell>
          <cell r="AT529" t="str">
            <v xml:space="preserve"> - </v>
          </cell>
          <cell r="AU529" t="str">
            <v xml:space="preserve"> - </v>
          </cell>
          <cell r="AV529" t="str">
            <v xml:space="preserve"> - </v>
          </cell>
          <cell r="AW529" t="str">
            <v xml:space="preserve"> - </v>
          </cell>
          <cell r="AX529" t="str">
            <v xml:space="preserve"> - </v>
          </cell>
          <cell r="AY529" t="str">
            <v xml:space="preserve"> - </v>
          </cell>
          <cell r="AZ529" t="str">
            <v xml:space="preserve"> - </v>
          </cell>
          <cell r="BA529" t="str">
            <v xml:space="preserve"> - </v>
          </cell>
          <cell r="BB529" t="str">
            <v xml:space="preserve"> - </v>
          </cell>
          <cell r="BC529" t="str">
            <v xml:space="preserve"> - </v>
          </cell>
          <cell r="BD529" t="str">
            <v xml:space="preserve"> - </v>
          </cell>
          <cell r="BE529" t="str">
            <v xml:space="preserve"> - </v>
          </cell>
          <cell r="BF529" t="str">
            <v xml:space="preserve"> - </v>
          </cell>
          <cell r="BG529" t="str">
            <v xml:space="preserve"> - </v>
          </cell>
          <cell r="BH529" t="str">
            <v xml:space="preserve"> - </v>
          </cell>
          <cell r="BI529" t="str">
            <v xml:space="preserve"> - </v>
          </cell>
          <cell r="BJ529" t="str">
            <v xml:space="preserve"> - </v>
          </cell>
          <cell r="BK529" t="str">
            <v xml:space="preserve"> - </v>
          </cell>
          <cell r="BL529" t="str">
            <v xml:space="preserve"> - </v>
          </cell>
          <cell r="BM529" t="str">
            <v xml:space="preserve"> - </v>
          </cell>
          <cell r="BN529" t="str">
            <v xml:space="preserve"> - </v>
          </cell>
        </row>
        <row r="530">
          <cell r="A530" t="str">
            <v xml:space="preserve"> - </v>
          </cell>
          <cell r="B530" t="str">
            <v xml:space="preserve"> - </v>
          </cell>
          <cell r="C530" t="str">
            <v xml:space="preserve"> - </v>
          </cell>
          <cell r="D530" t="str">
            <v xml:space="preserve"> - </v>
          </cell>
          <cell r="E530" t="str">
            <v xml:space="preserve"> - </v>
          </cell>
          <cell r="F530" t="str">
            <v xml:space="preserve"> - </v>
          </cell>
          <cell r="G530" t="str">
            <v xml:space="preserve"> - </v>
          </cell>
          <cell r="H530" t="str">
            <v xml:space="preserve"> - </v>
          </cell>
          <cell r="I530" t="str">
            <v xml:space="preserve"> - </v>
          </cell>
          <cell r="J530" t="str">
            <v xml:space="preserve"> - </v>
          </cell>
          <cell r="K530" t="str">
            <v xml:space="preserve"> - </v>
          </cell>
          <cell r="L530" t="str">
            <v xml:space="preserve"> - </v>
          </cell>
          <cell r="M530" t="str">
            <v xml:space="preserve"> - </v>
          </cell>
          <cell r="N530" t="str">
            <v xml:space="preserve"> - </v>
          </cell>
          <cell r="O530" t="str">
            <v xml:space="preserve"> - </v>
          </cell>
          <cell r="P530" t="str">
            <v xml:space="preserve"> - </v>
          </cell>
          <cell r="Q530" t="str">
            <v xml:space="preserve"> - </v>
          </cell>
          <cell r="R530" t="str">
            <v xml:space="preserve"> - </v>
          </cell>
          <cell r="S530" t="str">
            <v xml:space="preserve"> - </v>
          </cell>
          <cell r="T530" t="str">
            <v xml:space="preserve"> - </v>
          </cell>
          <cell r="U530" t="str">
            <v xml:space="preserve"> - </v>
          </cell>
          <cell r="V530" t="str">
            <v xml:space="preserve"> - </v>
          </cell>
          <cell r="W530" t="str">
            <v xml:space="preserve"> - </v>
          </cell>
          <cell r="X530" t="str">
            <v xml:space="preserve"> - </v>
          </cell>
          <cell r="Y530" t="str">
            <v xml:space="preserve"> - </v>
          </cell>
          <cell r="Z530" t="str">
            <v xml:space="preserve"> - </v>
          </cell>
          <cell r="AA530" t="str">
            <v xml:space="preserve"> - </v>
          </cell>
          <cell r="AB530" t="str">
            <v xml:space="preserve"> - </v>
          </cell>
          <cell r="AC530" t="str">
            <v xml:space="preserve"> - </v>
          </cell>
          <cell r="AD530" t="str">
            <v xml:space="preserve"> - </v>
          </cell>
          <cell r="AE530" t="str">
            <v xml:space="preserve"> - </v>
          </cell>
          <cell r="AF530" t="str">
            <v xml:space="preserve"> - </v>
          </cell>
          <cell r="AG530" t="str">
            <v xml:space="preserve"> - </v>
          </cell>
          <cell r="AH530" t="str">
            <v xml:space="preserve"> - </v>
          </cell>
          <cell r="AI530" t="str">
            <v xml:space="preserve"> - </v>
          </cell>
          <cell r="AJ530" t="str">
            <v xml:space="preserve"> - </v>
          </cell>
          <cell r="AK530" t="str">
            <v xml:space="preserve"> - </v>
          </cell>
          <cell r="AL530" t="str">
            <v xml:space="preserve"> - </v>
          </cell>
          <cell r="AM530" t="str">
            <v xml:space="preserve"> - </v>
          </cell>
          <cell r="AN530" t="str">
            <v xml:space="preserve"> - </v>
          </cell>
          <cell r="AO530" t="str">
            <v xml:space="preserve"> - </v>
          </cell>
          <cell r="AP530" t="str">
            <v xml:space="preserve"> - </v>
          </cell>
          <cell r="AQ530" t="str">
            <v xml:space="preserve"> - </v>
          </cell>
          <cell r="AR530" t="str">
            <v xml:space="preserve"> - </v>
          </cell>
          <cell r="AS530" t="str">
            <v xml:space="preserve"> - </v>
          </cell>
          <cell r="AT530" t="str">
            <v xml:space="preserve"> - </v>
          </cell>
          <cell r="AU530" t="str">
            <v xml:space="preserve"> - </v>
          </cell>
          <cell r="AV530" t="str">
            <v xml:space="preserve"> - </v>
          </cell>
          <cell r="AW530" t="str">
            <v xml:space="preserve"> - </v>
          </cell>
          <cell r="AX530" t="str">
            <v xml:space="preserve"> - </v>
          </cell>
          <cell r="AY530" t="str">
            <v xml:space="preserve"> - </v>
          </cell>
          <cell r="AZ530" t="str">
            <v xml:space="preserve"> - </v>
          </cell>
          <cell r="BA530" t="str">
            <v xml:space="preserve"> - </v>
          </cell>
          <cell r="BB530" t="str">
            <v xml:space="preserve"> - </v>
          </cell>
          <cell r="BC530" t="str">
            <v xml:space="preserve"> - </v>
          </cell>
          <cell r="BD530" t="str">
            <v xml:space="preserve"> - </v>
          </cell>
          <cell r="BE530" t="str">
            <v xml:space="preserve"> - </v>
          </cell>
          <cell r="BF530" t="str">
            <v xml:space="preserve"> - </v>
          </cell>
          <cell r="BG530" t="str">
            <v xml:space="preserve"> - </v>
          </cell>
          <cell r="BH530" t="str">
            <v xml:space="preserve"> - </v>
          </cell>
          <cell r="BI530" t="str">
            <v xml:space="preserve"> - </v>
          </cell>
          <cell r="BJ530" t="str">
            <v xml:space="preserve"> - </v>
          </cell>
          <cell r="BK530" t="str">
            <v xml:space="preserve"> - </v>
          </cell>
          <cell r="BL530" t="str">
            <v xml:space="preserve"> - </v>
          </cell>
          <cell r="BM530" t="str">
            <v xml:space="preserve"> - </v>
          </cell>
          <cell r="BN530" t="str">
            <v xml:space="preserve"> - </v>
          </cell>
        </row>
        <row r="531">
          <cell r="A531" t="str">
            <v xml:space="preserve"> - </v>
          </cell>
          <cell r="B531" t="str">
            <v xml:space="preserve"> - </v>
          </cell>
          <cell r="C531" t="str">
            <v xml:space="preserve"> - </v>
          </cell>
          <cell r="D531" t="str">
            <v xml:space="preserve"> - </v>
          </cell>
          <cell r="E531" t="str">
            <v xml:space="preserve"> - </v>
          </cell>
          <cell r="F531" t="str">
            <v xml:space="preserve"> - </v>
          </cell>
          <cell r="G531" t="str">
            <v xml:space="preserve"> - </v>
          </cell>
          <cell r="H531" t="str">
            <v xml:space="preserve"> - </v>
          </cell>
          <cell r="I531" t="str">
            <v xml:space="preserve"> - </v>
          </cell>
          <cell r="J531" t="str">
            <v xml:space="preserve"> - </v>
          </cell>
          <cell r="K531" t="str">
            <v xml:space="preserve"> - </v>
          </cell>
          <cell r="L531" t="str">
            <v xml:space="preserve"> - </v>
          </cell>
          <cell r="M531" t="str">
            <v xml:space="preserve"> - </v>
          </cell>
          <cell r="N531" t="str">
            <v xml:space="preserve"> - </v>
          </cell>
          <cell r="O531" t="str">
            <v xml:space="preserve"> - </v>
          </cell>
          <cell r="P531" t="str">
            <v xml:space="preserve"> - </v>
          </cell>
          <cell r="Q531" t="str">
            <v xml:space="preserve"> - </v>
          </cell>
          <cell r="R531" t="str">
            <v xml:space="preserve"> - </v>
          </cell>
          <cell r="S531" t="str">
            <v xml:space="preserve"> - </v>
          </cell>
          <cell r="T531" t="str">
            <v xml:space="preserve"> - </v>
          </cell>
          <cell r="U531" t="str">
            <v xml:space="preserve"> - </v>
          </cell>
          <cell r="V531" t="str">
            <v xml:space="preserve"> - </v>
          </cell>
          <cell r="W531" t="str">
            <v xml:space="preserve"> - </v>
          </cell>
          <cell r="X531" t="str">
            <v xml:space="preserve"> - </v>
          </cell>
          <cell r="Y531" t="str">
            <v xml:space="preserve"> - </v>
          </cell>
          <cell r="Z531" t="str">
            <v xml:space="preserve"> - </v>
          </cell>
          <cell r="AA531" t="str">
            <v xml:space="preserve"> - </v>
          </cell>
          <cell r="AB531" t="str">
            <v xml:space="preserve"> - </v>
          </cell>
          <cell r="AC531" t="str">
            <v xml:space="preserve"> - </v>
          </cell>
          <cell r="AD531" t="str">
            <v xml:space="preserve"> - </v>
          </cell>
          <cell r="AE531" t="str">
            <v xml:space="preserve"> - </v>
          </cell>
          <cell r="AF531" t="str">
            <v xml:space="preserve"> - </v>
          </cell>
          <cell r="AG531" t="str">
            <v xml:space="preserve"> - </v>
          </cell>
          <cell r="AH531" t="str">
            <v xml:space="preserve"> - </v>
          </cell>
          <cell r="AI531" t="str">
            <v xml:space="preserve"> - </v>
          </cell>
          <cell r="AJ531" t="str">
            <v xml:space="preserve"> - </v>
          </cell>
          <cell r="AK531" t="str">
            <v xml:space="preserve"> - </v>
          </cell>
          <cell r="AL531" t="str">
            <v xml:space="preserve"> - </v>
          </cell>
          <cell r="AM531" t="str">
            <v xml:space="preserve"> - </v>
          </cell>
          <cell r="AN531" t="str">
            <v xml:space="preserve"> - </v>
          </cell>
          <cell r="AO531" t="str">
            <v xml:space="preserve"> - </v>
          </cell>
          <cell r="AP531" t="str">
            <v xml:space="preserve"> - </v>
          </cell>
          <cell r="AQ531" t="str">
            <v xml:space="preserve"> - </v>
          </cell>
          <cell r="AR531" t="str">
            <v xml:space="preserve"> - </v>
          </cell>
          <cell r="AS531" t="str">
            <v xml:space="preserve"> - </v>
          </cell>
          <cell r="AT531" t="str">
            <v xml:space="preserve"> - </v>
          </cell>
          <cell r="AU531" t="str">
            <v xml:space="preserve"> - </v>
          </cell>
          <cell r="AV531" t="str">
            <v xml:space="preserve"> - </v>
          </cell>
          <cell r="AW531" t="str">
            <v xml:space="preserve"> - </v>
          </cell>
          <cell r="AX531" t="str">
            <v xml:space="preserve"> - </v>
          </cell>
          <cell r="AY531" t="str">
            <v xml:space="preserve"> - </v>
          </cell>
          <cell r="AZ531" t="str">
            <v xml:space="preserve"> - </v>
          </cell>
          <cell r="BA531" t="str">
            <v xml:space="preserve"> - </v>
          </cell>
          <cell r="BB531" t="str">
            <v xml:space="preserve"> - </v>
          </cell>
          <cell r="BC531" t="str">
            <v xml:space="preserve"> - </v>
          </cell>
          <cell r="BD531" t="str">
            <v xml:space="preserve"> - </v>
          </cell>
          <cell r="BE531" t="str">
            <v xml:space="preserve"> - </v>
          </cell>
          <cell r="BF531" t="str">
            <v xml:space="preserve"> - </v>
          </cell>
          <cell r="BG531" t="str">
            <v xml:space="preserve"> - </v>
          </cell>
          <cell r="BH531" t="str">
            <v xml:space="preserve"> - </v>
          </cell>
          <cell r="BI531" t="str">
            <v xml:space="preserve"> - </v>
          </cell>
          <cell r="BJ531" t="str">
            <v xml:space="preserve"> - </v>
          </cell>
          <cell r="BK531" t="str">
            <v xml:space="preserve"> - </v>
          </cell>
          <cell r="BL531" t="str">
            <v xml:space="preserve"> - </v>
          </cell>
          <cell r="BM531" t="str">
            <v xml:space="preserve"> - </v>
          </cell>
          <cell r="BN531" t="str">
            <v xml:space="preserve"> - </v>
          </cell>
        </row>
        <row r="532">
          <cell r="A532" t="str">
            <v xml:space="preserve"> - </v>
          </cell>
          <cell r="B532" t="str">
            <v xml:space="preserve"> - </v>
          </cell>
          <cell r="C532" t="str">
            <v xml:space="preserve"> - </v>
          </cell>
          <cell r="D532" t="str">
            <v xml:space="preserve"> - </v>
          </cell>
          <cell r="E532" t="str">
            <v xml:space="preserve"> - </v>
          </cell>
          <cell r="F532" t="str">
            <v xml:space="preserve"> - </v>
          </cell>
          <cell r="G532" t="str">
            <v xml:space="preserve"> - </v>
          </cell>
          <cell r="H532" t="str">
            <v xml:space="preserve"> - </v>
          </cell>
          <cell r="I532" t="str">
            <v xml:space="preserve"> - </v>
          </cell>
          <cell r="J532" t="str">
            <v xml:space="preserve"> - </v>
          </cell>
          <cell r="K532" t="str">
            <v xml:space="preserve"> - </v>
          </cell>
          <cell r="L532" t="str">
            <v xml:space="preserve"> - </v>
          </cell>
          <cell r="M532" t="str">
            <v xml:space="preserve"> - </v>
          </cell>
          <cell r="N532" t="str">
            <v xml:space="preserve"> - </v>
          </cell>
          <cell r="O532" t="str">
            <v xml:space="preserve"> - </v>
          </cell>
          <cell r="P532" t="str">
            <v xml:space="preserve"> - </v>
          </cell>
          <cell r="Q532" t="str">
            <v xml:space="preserve"> - </v>
          </cell>
          <cell r="R532" t="str">
            <v xml:space="preserve"> - </v>
          </cell>
          <cell r="S532" t="str">
            <v xml:space="preserve"> - </v>
          </cell>
          <cell r="T532" t="str">
            <v xml:space="preserve"> - </v>
          </cell>
          <cell r="U532" t="str">
            <v xml:space="preserve"> - </v>
          </cell>
          <cell r="V532" t="str">
            <v xml:space="preserve"> - </v>
          </cell>
          <cell r="W532" t="str">
            <v xml:space="preserve"> - </v>
          </cell>
          <cell r="X532" t="str">
            <v xml:space="preserve"> - </v>
          </cell>
          <cell r="Y532" t="str">
            <v xml:space="preserve"> - </v>
          </cell>
          <cell r="Z532" t="str">
            <v xml:space="preserve"> - </v>
          </cell>
          <cell r="AA532" t="str">
            <v xml:space="preserve"> - </v>
          </cell>
          <cell r="AB532" t="str">
            <v xml:space="preserve"> - </v>
          </cell>
          <cell r="AC532" t="str">
            <v xml:space="preserve"> - </v>
          </cell>
          <cell r="AD532" t="str">
            <v xml:space="preserve"> - </v>
          </cell>
          <cell r="AE532" t="str">
            <v xml:space="preserve"> - </v>
          </cell>
          <cell r="AF532" t="str">
            <v xml:space="preserve"> - </v>
          </cell>
          <cell r="AG532" t="str">
            <v xml:space="preserve"> - </v>
          </cell>
          <cell r="AH532" t="str">
            <v xml:space="preserve"> - </v>
          </cell>
          <cell r="AI532" t="str">
            <v xml:space="preserve"> - </v>
          </cell>
          <cell r="AJ532" t="str">
            <v xml:space="preserve"> - </v>
          </cell>
          <cell r="AK532" t="str">
            <v xml:space="preserve"> - </v>
          </cell>
          <cell r="AL532" t="str">
            <v xml:space="preserve"> - </v>
          </cell>
          <cell r="AM532" t="str">
            <v xml:space="preserve"> - </v>
          </cell>
          <cell r="AN532" t="str">
            <v xml:space="preserve"> - </v>
          </cell>
          <cell r="AO532" t="str">
            <v xml:space="preserve"> - </v>
          </cell>
          <cell r="AP532" t="str">
            <v xml:space="preserve"> - </v>
          </cell>
          <cell r="AQ532" t="str">
            <v xml:space="preserve"> - </v>
          </cell>
          <cell r="AR532" t="str">
            <v xml:space="preserve"> - </v>
          </cell>
          <cell r="AS532" t="str">
            <v xml:space="preserve"> - </v>
          </cell>
          <cell r="AT532" t="str">
            <v xml:space="preserve"> - </v>
          </cell>
          <cell r="AU532" t="str">
            <v xml:space="preserve"> - </v>
          </cell>
          <cell r="AV532" t="str">
            <v xml:space="preserve"> - </v>
          </cell>
          <cell r="AW532" t="str">
            <v xml:space="preserve"> - </v>
          </cell>
          <cell r="AX532" t="str">
            <v xml:space="preserve"> - </v>
          </cell>
          <cell r="AY532" t="str">
            <v xml:space="preserve"> - </v>
          </cell>
          <cell r="AZ532" t="str">
            <v xml:space="preserve"> - </v>
          </cell>
          <cell r="BA532" t="str">
            <v xml:space="preserve"> - </v>
          </cell>
          <cell r="BB532" t="str">
            <v xml:space="preserve"> - </v>
          </cell>
          <cell r="BC532" t="str">
            <v xml:space="preserve"> - </v>
          </cell>
          <cell r="BD532" t="str">
            <v xml:space="preserve"> - </v>
          </cell>
          <cell r="BE532" t="str">
            <v xml:space="preserve"> - </v>
          </cell>
          <cell r="BF532" t="str">
            <v xml:space="preserve"> - </v>
          </cell>
          <cell r="BG532" t="str">
            <v xml:space="preserve"> - </v>
          </cell>
          <cell r="BH532" t="str">
            <v xml:space="preserve"> - </v>
          </cell>
          <cell r="BI532" t="str">
            <v xml:space="preserve"> - </v>
          </cell>
          <cell r="BJ532" t="str">
            <v xml:space="preserve"> - </v>
          </cell>
          <cell r="BK532" t="str">
            <v xml:space="preserve"> - </v>
          </cell>
          <cell r="BL532" t="str">
            <v xml:space="preserve"> - </v>
          </cell>
          <cell r="BM532" t="str">
            <v xml:space="preserve"> - </v>
          </cell>
          <cell r="BN532" t="str">
            <v xml:space="preserve"> - </v>
          </cell>
        </row>
        <row r="533">
          <cell r="A533" t="str">
            <v xml:space="preserve"> - </v>
          </cell>
          <cell r="B533" t="str">
            <v xml:space="preserve"> - </v>
          </cell>
          <cell r="C533" t="str">
            <v xml:space="preserve"> - </v>
          </cell>
          <cell r="D533" t="str">
            <v xml:space="preserve"> - </v>
          </cell>
          <cell r="E533" t="str">
            <v xml:space="preserve"> - </v>
          </cell>
          <cell r="F533" t="str">
            <v xml:space="preserve"> - </v>
          </cell>
          <cell r="G533" t="str">
            <v xml:space="preserve"> - </v>
          </cell>
          <cell r="H533" t="str">
            <v xml:space="preserve"> - </v>
          </cell>
          <cell r="I533" t="str">
            <v xml:space="preserve"> - </v>
          </cell>
          <cell r="J533" t="str">
            <v xml:space="preserve"> - </v>
          </cell>
          <cell r="K533" t="str">
            <v xml:space="preserve"> - </v>
          </cell>
          <cell r="L533" t="str">
            <v xml:space="preserve"> - </v>
          </cell>
          <cell r="M533" t="str">
            <v xml:space="preserve"> - </v>
          </cell>
          <cell r="N533" t="str">
            <v xml:space="preserve"> - </v>
          </cell>
          <cell r="O533" t="str">
            <v xml:space="preserve"> - </v>
          </cell>
          <cell r="P533" t="str">
            <v xml:space="preserve"> - </v>
          </cell>
          <cell r="Q533" t="str">
            <v xml:space="preserve"> - </v>
          </cell>
          <cell r="R533" t="str">
            <v xml:space="preserve"> - </v>
          </cell>
          <cell r="S533" t="str">
            <v xml:space="preserve"> - </v>
          </cell>
          <cell r="T533" t="str">
            <v xml:space="preserve"> - </v>
          </cell>
          <cell r="U533" t="str">
            <v xml:space="preserve"> - </v>
          </cell>
          <cell r="V533" t="str">
            <v xml:space="preserve"> - </v>
          </cell>
          <cell r="W533" t="str">
            <v xml:space="preserve"> - </v>
          </cell>
          <cell r="X533" t="str">
            <v xml:space="preserve"> - </v>
          </cell>
          <cell r="Y533" t="str">
            <v xml:space="preserve"> - </v>
          </cell>
          <cell r="Z533" t="str">
            <v xml:space="preserve"> - </v>
          </cell>
          <cell r="AA533" t="str">
            <v xml:space="preserve"> - </v>
          </cell>
          <cell r="AB533" t="str">
            <v xml:space="preserve"> - </v>
          </cell>
          <cell r="AC533" t="str">
            <v xml:space="preserve"> - </v>
          </cell>
          <cell r="AD533" t="str">
            <v xml:space="preserve"> - </v>
          </cell>
          <cell r="AE533" t="str">
            <v xml:space="preserve"> - </v>
          </cell>
          <cell r="AF533" t="str">
            <v xml:space="preserve"> - </v>
          </cell>
          <cell r="AG533" t="str">
            <v xml:space="preserve"> - </v>
          </cell>
          <cell r="AH533" t="str">
            <v xml:space="preserve"> - </v>
          </cell>
          <cell r="AI533" t="str">
            <v xml:space="preserve"> - </v>
          </cell>
          <cell r="AJ533" t="str">
            <v xml:space="preserve"> - </v>
          </cell>
          <cell r="AK533" t="str">
            <v xml:space="preserve"> - </v>
          </cell>
          <cell r="AL533" t="str">
            <v xml:space="preserve"> - </v>
          </cell>
          <cell r="AM533" t="str">
            <v xml:space="preserve"> - </v>
          </cell>
          <cell r="AN533" t="str">
            <v xml:space="preserve"> - </v>
          </cell>
          <cell r="AO533" t="str">
            <v xml:space="preserve"> - </v>
          </cell>
          <cell r="AP533" t="str">
            <v xml:space="preserve"> - </v>
          </cell>
          <cell r="AQ533" t="str">
            <v xml:space="preserve"> - </v>
          </cell>
          <cell r="AR533" t="str">
            <v xml:space="preserve"> - </v>
          </cell>
          <cell r="AS533" t="str">
            <v xml:space="preserve"> - </v>
          </cell>
          <cell r="AT533" t="str">
            <v xml:space="preserve"> - </v>
          </cell>
          <cell r="AU533" t="str">
            <v xml:space="preserve"> - </v>
          </cell>
          <cell r="AV533" t="str">
            <v xml:space="preserve"> - </v>
          </cell>
          <cell r="AW533" t="str">
            <v xml:space="preserve"> - </v>
          </cell>
          <cell r="AX533" t="str">
            <v xml:space="preserve"> - </v>
          </cell>
          <cell r="AY533" t="str">
            <v xml:space="preserve"> - </v>
          </cell>
          <cell r="AZ533" t="str">
            <v xml:space="preserve"> - </v>
          </cell>
          <cell r="BA533" t="str">
            <v xml:space="preserve"> - </v>
          </cell>
          <cell r="BB533" t="str">
            <v xml:space="preserve"> - </v>
          </cell>
          <cell r="BC533" t="str">
            <v xml:space="preserve"> - </v>
          </cell>
          <cell r="BD533" t="str">
            <v xml:space="preserve"> - </v>
          </cell>
          <cell r="BE533" t="str">
            <v xml:space="preserve"> - </v>
          </cell>
          <cell r="BF533" t="str">
            <v xml:space="preserve"> - </v>
          </cell>
          <cell r="BG533" t="str">
            <v xml:space="preserve"> - </v>
          </cell>
          <cell r="BH533" t="str">
            <v xml:space="preserve"> - </v>
          </cell>
          <cell r="BI533" t="str">
            <v xml:space="preserve"> - </v>
          </cell>
          <cell r="BJ533" t="str">
            <v xml:space="preserve"> - </v>
          </cell>
          <cell r="BK533" t="str">
            <v xml:space="preserve"> - </v>
          </cell>
          <cell r="BL533" t="str">
            <v xml:space="preserve"> - </v>
          </cell>
          <cell r="BM533" t="str">
            <v xml:space="preserve"> - </v>
          </cell>
          <cell r="BN533" t="str">
            <v xml:space="preserve"> - </v>
          </cell>
        </row>
        <row r="534">
          <cell r="A534" t="str">
            <v xml:space="preserve"> - </v>
          </cell>
          <cell r="B534" t="str">
            <v xml:space="preserve"> - </v>
          </cell>
          <cell r="C534" t="str">
            <v xml:space="preserve"> - </v>
          </cell>
          <cell r="D534" t="str">
            <v xml:space="preserve"> - </v>
          </cell>
          <cell r="E534" t="str">
            <v xml:space="preserve"> - </v>
          </cell>
          <cell r="F534" t="str">
            <v xml:space="preserve"> - </v>
          </cell>
          <cell r="G534" t="str">
            <v xml:space="preserve"> - </v>
          </cell>
          <cell r="H534" t="str">
            <v xml:space="preserve"> - </v>
          </cell>
          <cell r="I534" t="str">
            <v xml:space="preserve"> - </v>
          </cell>
          <cell r="J534" t="str">
            <v xml:space="preserve"> - </v>
          </cell>
          <cell r="K534" t="str">
            <v xml:space="preserve"> - </v>
          </cell>
          <cell r="L534" t="str">
            <v xml:space="preserve"> - </v>
          </cell>
          <cell r="M534" t="str">
            <v xml:space="preserve"> - </v>
          </cell>
          <cell r="N534" t="str">
            <v xml:space="preserve"> - </v>
          </cell>
          <cell r="O534" t="str">
            <v xml:space="preserve"> - </v>
          </cell>
          <cell r="P534" t="str">
            <v xml:space="preserve"> - </v>
          </cell>
          <cell r="Q534" t="str">
            <v xml:space="preserve"> - </v>
          </cell>
          <cell r="R534" t="str">
            <v xml:space="preserve"> - </v>
          </cell>
          <cell r="S534" t="str">
            <v xml:space="preserve"> - </v>
          </cell>
          <cell r="T534" t="str">
            <v xml:space="preserve"> - </v>
          </cell>
          <cell r="U534" t="str">
            <v xml:space="preserve"> - </v>
          </cell>
          <cell r="V534" t="str">
            <v xml:space="preserve"> - </v>
          </cell>
          <cell r="W534" t="str">
            <v xml:space="preserve"> - </v>
          </cell>
          <cell r="X534" t="str">
            <v xml:space="preserve"> - </v>
          </cell>
          <cell r="Y534" t="str">
            <v xml:space="preserve"> - </v>
          </cell>
          <cell r="Z534" t="str">
            <v xml:space="preserve"> - </v>
          </cell>
          <cell r="AA534" t="str">
            <v xml:space="preserve"> - </v>
          </cell>
          <cell r="AB534" t="str">
            <v xml:space="preserve"> - </v>
          </cell>
          <cell r="AC534" t="str">
            <v xml:space="preserve"> - </v>
          </cell>
          <cell r="AD534" t="str">
            <v xml:space="preserve"> - </v>
          </cell>
          <cell r="AE534" t="str">
            <v xml:space="preserve"> - </v>
          </cell>
          <cell r="AF534" t="str">
            <v xml:space="preserve"> - </v>
          </cell>
          <cell r="AG534" t="str">
            <v xml:space="preserve"> - </v>
          </cell>
          <cell r="AH534" t="str">
            <v xml:space="preserve"> - </v>
          </cell>
          <cell r="AI534" t="str">
            <v xml:space="preserve"> - </v>
          </cell>
          <cell r="AJ534" t="str">
            <v xml:space="preserve"> - </v>
          </cell>
          <cell r="AK534" t="str">
            <v xml:space="preserve"> - </v>
          </cell>
          <cell r="AL534" t="str">
            <v xml:space="preserve"> - </v>
          </cell>
          <cell r="AM534" t="str">
            <v xml:space="preserve"> - </v>
          </cell>
          <cell r="AN534" t="str">
            <v xml:space="preserve"> - </v>
          </cell>
          <cell r="AO534" t="str">
            <v xml:space="preserve"> - </v>
          </cell>
          <cell r="AP534" t="str">
            <v xml:space="preserve"> - </v>
          </cell>
          <cell r="AQ534" t="str">
            <v xml:space="preserve"> - </v>
          </cell>
          <cell r="AR534" t="str">
            <v xml:space="preserve"> - </v>
          </cell>
          <cell r="AS534" t="str">
            <v xml:space="preserve"> - </v>
          </cell>
          <cell r="AT534" t="str">
            <v xml:space="preserve"> - </v>
          </cell>
          <cell r="AU534" t="str">
            <v xml:space="preserve"> - </v>
          </cell>
          <cell r="AV534" t="str">
            <v xml:space="preserve"> - </v>
          </cell>
          <cell r="AW534" t="str">
            <v xml:space="preserve"> - </v>
          </cell>
          <cell r="AX534" t="str">
            <v xml:space="preserve"> - </v>
          </cell>
          <cell r="AY534" t="str">
            <v xml:space="preserve"> - </v>
          </cell>
          <cell r="AZ534" t="str">
            <v xml:space="preserve"> - </v>
          </cell>
          <cell r="BA534" t="str">
            <v xml:space="preserve"> - </v>
          </cell>
          <cell r="BB534" t="str">
            <v xml:space="preserve"> - </v>
          </cell>
          <cell r="BC534" t="str">
            <v xml:space="preserve"> - </v>
          </cell>
          <cell r="BD534" t="str">
            <v xml:space="preserve"> - </v>
          </cell>
          <cell r="BE534" t="str">
            <v xml:space="preserve"> - </v>
          </cell>
          <cell r="BF534" t="str">
            <v xml:space="preserve"> - </v>
          </cell>
          <cell r="BG534" t="str">
            <v xml:space="preserve"> - </v>
          </cell>
          <cell r="BH534" t="str">
            <v xml:space="preserve"> - </v>
          </cell>
          <cell r="BI534" t="str">
            <v xml:space="preserve"> - </v>
          </cell>
          <cell r="BJ534" t="str">
            <v xml:space="preserve"> - </v>
          </cell>
          <cell r="BK534" t="str">
            <v xml:space="preserve"> - </v>
          </cell>
          <cell r="BL534" t="str">
            <v xml:space="preserve"> - </v>
          </cell>
          <cell r="BM534" t="str">
            <v xml:space="preserve"> - </v>
          </cell>
          <cell r="BN534" t="str">
            <v xml:space="preserve"> - </v>
          </cell>
        </row>
        <row r="535">
          <cell r="A535" t="str">
            <v xml:space="preserve"> - </v>
          </cell>
          <cell r="B535" t="str">
            <v xml:space="preserve"> - </v>
          </cell>
          <cell r="C535" t="str">
            <v xml:space="preserve"> - </v>
          </cell>
          <cell r="D535" t="str">
            <v xml:space="preserve"> - </v>
          </cell>
          <cell r="E535" t="str">
            <v xml:space="preserve"> - </v>
          </cell>
          <cell r="F535" t="str">
            <v xml:space="preserve"> - </v>
          </cell>
          <cell r="G535" t="str">
            <v xml:space="preserve"> - </v>
          </cell>
          <cell r="H535" t="str">
            <v xml:space="preserve"> - </v>
          </cell>
          <cell r="I535" t="str">
            <v xml:space="preserve"> - </v>
          </cell>
          <cell r="J535" t="str">
            <v xml:space="preserve"> - </v>
          </cell>
          <cell r="K535" t="str">
            <v xml:space="preserve"> - </v>
          </cell>
          <cell r="L535" t="str">
            <v xml:space="preserve"> - </v>
          </cell>
          <cell r="M535" t="str">
            <v xml:space="preserve"> - </v>
          </cell>
          <cell r="N535" t="str">
            <v xml:space="preserve"> - </v>
          </cell>
          <cell r="O535" t="str">
            <v xml:space="preserve"> - </v>
          </cell>
          <cell r="P535" t="str">
            <v xml:space="preserve"> - </v>
          </cell>
          <cell r="Q535" t="str">
            <v xml:space="preserve"> - </v>
          </cell>
          <cell r="R535" t="str">
            <v xml:space="preserve"> - </v>
          </cell>
          <cell r="S535" t="str">
            <v xml:space="preserve"> - </v>
          </cell>
          <cell r="T535" t="str">
            <v xml:space="preserve"> - </v>
          </cell>
          <cell r="U535" t="str">
            <v xml:space="preserve"> - </v>
          </cell>
          <cell r="V535" t="str">
            <v xml:space="preserve"> - </v>
          </cell>
          <cell r="W535" t="str">
            <v xml:space="preserve"> - </v>
          </cell>
          <cell r="X535" t="str">
            <v xml:space="preserve"> - </v>
          </cell>
          <cell r="Y535" t="str">
            <v xml:space="preserve"> - </v>
          </cell>
          <cell r="Z535" t="str">
            <v xml:space="preserve"> - </v>
          </cell>
          <cell r="AA535" t="str">
            <v xml:space="preserve"> - </v>
          </cell>
          <cell r="AB535" t="str">
            <v xml:space="preserve"> - </v>
          </cell>
          <cell r="AC535" t="str">
            <v xml:space="preserve"> - </v>
          </cell>
          <cell r="AD535" t="str">
            <v xml:space="preserve"> - </v>
          </cell>
          <cell r="AE535" t="str">
            <v xml:space="preserve"> - </v>
          </cell>
          <cell r="AF535" t="str">
            <v xml:space="preserve"> - </v>
          </cell>
          <cell r="AG535" t="str">
            <v xml:space="preserve"> - </v>
          </cell>
          <cell r="AH535" t="str">
            <v xml:space="preserve"> - </v>
          </cell>
          <cell r="AI535" t="str">
            <v xml:space="preserve"> - </v>
          </cell>
          <cell r="AJ535" t="str">
            <v xml:space="preserve"> - </v>
          </cell>
          <cell r="AK535" t="str">
            <v xml:space="preserve"> - </v>
          </cell>
          <cell r="AL535" t="str">
            <v xml:space="preserve"> - </v>
          </cell>
          <cell r="AM535" t="str">
            <v xml:space="preserve"> - </v>
          </cell>
          <cell r="AN535" t="str">
            <v xml:space="preserve"> - </v>
          </cell>
          <cell r="AO535" t="str">
            <v xml:space="preserve"> - </v>
          </cell>
          <cell r="AP535" t="str">
            <v xml:space="preserve"> - </v>
          </cell>
          <cell r="AQ535" t="str">
            <v xml:space="preserve"> - </v>
          </cell>
          <cell r="AR535" t="str">
            <v xml:space="preserve"> - </v>
          </cell>
          <cell r="AS535" t="str">
            <v xml:space="preserve"> - </v>
          </cell>
          <cell r="AT535" t="str">
            <v xml:space="preserve"> - </v>
          </cell>
          <cell r="AU535" t="str">
            <v xml:space="preserve"> - </v>
          </cell>
          <cell r="AV535" t="str">
            <v xml:space="preserve"> - </v>
          </cell>
          <cell r="AW535" t="str">
            <v xml:space="preserve"> - </v>
          </cell>
          <cell r="AX535" t="str">
            <v xml:space="preserve"> - </v>
          </cell>
          <cell r="AY535" t="str">
            <v xml:space="preserve"> - </v>
          </cell>
          <cell r="AZ535" t="str">
            <v xml:space="preserve"> - </v>
          </cell>
          <cell r="BA535" t="str">
            <v xml:space="preserve"> - </v>
          </cell>
          <cell r="BB535" t="str">
            <v xml:space="preserve"> - </v>
          </cell>
          <cell r="BC535" t="str">
            <v xml:space="preserve"> - </v>
          </cell>
          <cell r="BD535" t="str">
            <v xml:space="preserve"> - </v>
          </cell>
          <cell r="BE535" t="str">
            <v xml:space="preserve"> - </v>
          </cell>
          <cell r="BF535" t="str">
            <v xml:space="preserve"> - </v>
          </cell>
          <cell r="BG535" t="str">
            <v xml:space="preserve"> - </v>
          </cell>
          <cell r="BH535" t="str">
            <v xml:space="preserve"> - </v>
          </cell>
          <cell r="BI535" t="str">
            <v xml:space="preserve"> - </v>
          </cell>
          <cell r="BJ535" t="str">
            <v xml:space="preserve"> - </v>
          </cell>
          <cell r="BK535" t="str">
            <v xml:space="preserve"> - </v>
          </cell>
          <cell r="BL535" t="str">
            <v xml:space="preserve"> - </v>
          </cell>
          <cell r="BM535" t="str">
            <v xml:space="preserve"> - </v>
          </cell>
          <cell r="BN535" t="str">
            <v xml:space="preserve"> - </v>
          </cell>
        </row>
        <row r="536">
          <cell r="A536" t="str">
            <v xml:space="preserve"> - </v>
          </cell>
          <cell r="B536" t="str">
            <v xml:space="preserve"> - </v>
          </cell>
          <cell r="C536" t="str">
            <v xml:space="preserve"> - </v>
          </cell>
          <cell r="D536" t="str">
            <v xml:space="preserve"> - </v>
          </cell>
          <cell r="E536" t="str">
            <v xml:space="preserve"> - </v>
          </cell>
          <cell r="F536" t="str">
            <v xml:space="preserve"> - </v>
          </cell>
          <cell r="G536" t="str">
            <v xml:space="preserve"> - </v>
          </cell>
          <cell r="H536" t="str">
            <v xml:space="preserve"> - </v>
          </cell>
          <cell r="I536" t="str">
            <v xml:space="preserve"> - </v>
          </cell>
          <cell r="J536" t="str">
            <v xml:space="preserve"> - </v>
          </cell>
          <cell r="K536" t="str">
            <v xml:space="preserve"> - </v>
          </cell>
          <cell r="L536" t="str">
            <v xml:space="preserve"> - </v>
          </cell>
          <cell r="M536" t="str">
            <v xml:space="preserve"> - </v>
          </cell>
          <cell r="N536" t="str">
            <v xml:space="preserve"> - </v>
          </cell>
          <cell r="O536" t="str">
            <v xml:space="preserve"> - </v>
          </cell>
          <cell r="P536" t="str">
            <v xml:space="preserve"> - </v>
          </cell>
          <cell r="Q536" t="str">
            <v xml:space="preserve"> - </v>
          </cell>
          <cell r="R536" t="str">
            <v xml:space="preserve"> - </v>
          </cell>
          <cell r="S536" t="str">
            <v xml:space="preserve"> - </v>
          </cell>
          <cell r="T536" t="str">
            <v xml:space="preserve"> - </v>
          </cell>
          <cell r="U536" t="str">
            <v xml:space="preserve"> - </v>
          </cell>
          <cell r="V536" t="str">
            <v xml:space="preserve"> - </v>
          </cell>
          <cell r="W536" t="str">
            <v xml:space="preserve"> - </v>
          </cell>
          <cell r="X536" t="str">
            <v xml:space="preserve"> - </v>
          </cell>
          <cell r="Y536" t="str">
            <v xml:space="preserve"> - </v>
          </cell>
          <cell r="Z536" t="str">
            <v xml:space="preserve"> - </v>
          </cell>
          <cell r="AA536" t="str">
            <v xml:space="preserve"> - </v>
          </cell>
          <cell r="AB536" t="str">
            <v xml:space="preserve"> - </v>
          </cell>
          <cell r="AC536" t="str">
            <v xml:space="preserve"> - </v>
          </cell>
          <cell r="AD536" t="str">
            <v xml:space="preserve"> - </v>
          </cell>
          <cell r="AE536" t="str">
            <v xml:space="preserve"> - </v>
          </cell>
          <cell r="AF536" t="str">
            <v xml:space="preserve"> - </v>
          </cell>
          <cell r="AG536" t="str">
            <v xml:space="preserve"> - </v>
          </cell>
          <cell r="AH536" t="str">
            <v xml:space="preserve"> - </v>
          </cell>
          <cell r="AI536" t="str">
            <v xml:space="preserve"> - </v>
          </cell>
          <cell r="AJ536" t="str">
            <v xml:space="preserve"> - </v>
          </cell>
          <cell r="AK536" t="str">
            <v xml:space="preserve"> - </v>
          </cell>
          <cell r="AL536" t="str">
            <v xml:space="preserve"> - </v>
          </cell>
          <cell r="AM536" t="str">
            <v xml:space="preserve"> - </v>
          </cell>
          <cell r="AN536" t="str">
            <v xml:space="preserve"> - </v>
          </cell>
          <cell r="AO536" t="str">
            <v xml:space="preserve"> - </v>
          </cell>
          <cell r="AP536" t="str">
            <v xml:space="preserve"> - </v>
          </cell>
          <cell r="AQ536" t="str">
            <v xml:space="preserve"> - </v>
          </cell>
          <cell r="AR536" t="str">
            <v xml:space="preserve"> - </v>
          </cell>
          <cell r="AS536" t="str">
            <v xml:space="preserve"> - </v>
          </cell>
          <cell r="AT536" t="str">
            <v xml:space="preserve"> - </v>
          </cell>
          <cell r="AU536" t="str">
            <v xml:space="preserve"> - </v>
          </cell>
          <cell r="AV536" t="str">
            <v xml:space="preserve"> - </v>
          </cell>
          <cell r="AW536" t="str">
            <v xml:space="preserve"> - </v>
          </cell>
          <cell r="AX536" t="str">
            <v xml:space="preserve"> - </v>
          </cell>
          <cell r="AY536" t="str">
            <v xml:space="preserve"> - </v>
          </cell>
          <cell r="AZ536" t="str">
            <v xml:space="preserve"> - </v>
          </cell>
          <cell r="BA536" t="str">
            <v xml:space="preserve"> - </v>
          </cell>
          <cell r="BB536" t="str">
            <v xml:space="preserve"> - </v>
          </cell>
          <cell r="BC536" t="str">
            <v xml:space="preserve"> - </v>
          </cell>
          <cell r="BD536" t="str">
            <v xml:space="preserve"> - </v>
          </cell>
          <cell r="BE536" t="str">
            <v xml:space="preserve"> - </v>
          </cell>
          <cell r="BF536" t="str">
            <v xml:space="preserve"> - </v>
          </cell>
          <cell r="BG536" t="str">
            <v xml:space="preserve"> - </v>
          </cell>
          <cell r="BH536" t="str">
            <v xml:space="preserve"> - </v>
          </cell>
          <cell r="BI536" t="str">
            <v xml:space="preserve"> - </v>
          </cell>
          <cell r="BJ536" t="str">
            <v xml:space="preserve"> - </v>
          </cell>
          <cell r="BK536" t="str">
            <v xml:space="preserve"> - </v>
          </cell>
          <cell r="BL536" t="str">
            <v xml:space="preserve"> - </v>
          </cell>
          <cell r="BM536" t="str">
            <v xml:space="preserve"> - </v>
          </cell>
          <cell r="BN536" t="str">
            <v xml:space="preserve"> - </v>
          </cell>
        </row>
        <row r="537">
          <cell r="A537" t="str">
            <v xml:space="preserve"> - </v>
          </cell>
          <cell r="B537" t="str">
            <v xml:space="preserve"> - </v>
          </cell>
          <cell r="C537" t="str">
            <v xml:space="preserve"> - </v>
          </cell>
          <cell r="D537" t="str">
            <v xml:space="preserve"> - </v>
          </cell>
          <cell r="E537" t="str">
            <v xml:space="preserve"> - </v>
          </cell>
          <cell r="F537" t="str">
            <v xml:space="preserve"> - </v>
          </cell>
          <cell r="G537" t="str">
            <v xml:space="preserve"> - </v>
          </cell>
          <cell r="H537" t="str">
            <v xml:space="preserve"> - </v>
          </cell>
          <cell r="I537" t="str">
            <v xml:space="preserve"> - </v>
          </cell>
          <cell r="J537" t="str">
            <v xml:space="preserve"> - </v>
          </cell>
          <cell r="K537" t="str">
            <v xml:space="preserve"> - </v>
          </cell>
          <cell r="L537" t="str">
            <v xml:space="preserve"> - </v>
          </cell>
          <cell r="M537" t="str">
            <v xml:space="preserve"> - </v>
          </cell>
          <cell r="N537" t="str">
            <v xml:space="preserve"> - </v>
          </cell>
          <cell r="O537" t="str">
            <v xml:space="preserve"> - </v>
          </cell>
          <cell r="P537" t="str">
            <v xml:space="preserve"> - </v>
          </cell>
          <cell r="Q537" t="str">
            <v xml:space="preserve"> - </v>
          </cell>
          <cell r="R537" t="str">
            <v xml:space="preserve"> - </v>
          </cell>
          <cell r="S537" t="str">
            <v xml:space="preserve"> - </v>
          </cell>
          <cell r="T537" t="str">
            <v xml:space="preserve"> - </v>
          </cell>
          <cell r="U537" t="str">
            <v xml:space="preserve"> - </v>
          </cell>
          <cell r="V537" t="str">
            <v xml:space="preserve"> - </v>
          </cell>
          <cell r="W537" t="str">
            <v xml:space="preserve"> - </v>
          </cell>
          <cell r="X537" t="str">
            <v xml:space="preserve"> - </v>
          </cell>
          <cell r="Y537" t="str">
            <v xml:space="preserve"> - </v>
          </cell>
          <cell r="Z537" t="str">
            <v xml:space="preserve"> - </v>
          </cell>
          <cell r="AA537" t="str">
            <v xml:space="preserve"> - </v>
          </cell>
          <cell r="AB537" t="str">
            <v xml:space="preserve"> - </v>
          </cell>
          <cell r="AC537" t="str">
            <v xml:space="preserve"> - </v>
          </cell>
          <cell r="AD537" t="str">
            <v xml:space="preserve"> - </v>
          </cell>
          <cell r="AE537" t="str">
            <v xml:space="preserve"> - </v>
          </cell>
          <cell r="AF537" t="str">
            <v xml:space="preserve"> - </v>
          </cell>
          <cell r="AG537" t="str">
            <v xml:space="preserve"> - </v>
          </cell>
          <cell r="AH537" t="str">
            <v xml:space="preserve"> - </v>
          </cell>
          <cell r="AI537" t="str">
            <v xml:space="preserve"> - </v>
          </cell>
          <cell r="AJ537" t="str">
            <v xml:space="preserve"> - </v>
          </cell>
          <cell r="AK537" t="str">
            <v xml:space="preserve"> - </v>
          </cell>
          <cell r="AL537" t="str">
            <v xml:space="preserve"> - </v>
          </cell>
          <cell r="AM537" t="str">
            <v xml:space="preserve"> - </v>
          </cell>
          <cell r="AN537" t="str">
            <v xml:space="preserve"> - </v>
          </cell>
          <cell r="AO537" t="str">
            <v xml:space="preserve"> - </v>
          </cell>
          <cell r="AP537" t="str">
            <v xml:space="preserve"> - </v>
          </cell>
          <cell r="AQ537" t="str">
            <v xml:space="preserve"> - </v>
          </cell>
          <cell r="AR537" t="str">
            <v xml:space="preserve"> - </v>
          </cell>
          <cell r="AS537" t="str">
            <v xml:space="preserve"> - </v>
          </cell>
          <cell r="AT537" t="str">
            <v xml:space="preserve"> - </v>
          </cell>
          <cell r="AU537" t="str">
            <v xml:space="preserve"> - </v>
          </cell>
          <cell r="AV537" t="str">
            <v xml:space="preserve"> - </v>
          </cell>
          <cell r="AW537" t="str">
            <v xml:space="preserve"> - </v>
          </cell>
          <cell r="AX537" t="str">
            <v xml:space="preserve"> - </v>
          </cell>
          <cell r="AY537" t="str">
            <v xml:space="preserve"> - </v>
          </cell>
          <cell r="AZ537" t="str">
            <v xml:space="preserve"> - </v>
          </cell>
          <cell r="BA537" t="str">
            <v xml:space="preserve"> - </v>
          </cell>
          <cell r="BB537" t="str">
            <v xml:space="preserve"> - </v>
          </cell>
          <cell r="BC537" t="str">
            <v xml:space="preserve"> - </v>
          </cell>
          <cell r="BD537" t="str">
            <v xml:space="preserve"> - </v>
          </cell>
          <cell r="BE537" t="str">
            <v xml:space="preserve"> - </v>
          </cell>
          <cell r="BF537" t="str">
            <v xml:space="preserve"> - </v>
          </cell>
          <cell r="BG537" t="str">
            <v xml:space="preserve"> - </v>
          </cell>
          <cell r="BH537" t="str">
            <v xml:space="preserve"> - </v>
          </cell>
          <cell r="BI537" t="str">
            <v xml:space="preserve"> - </v>
          </cell>
          <cell r="BJ537" t="str">
            <v xml:space="preserve"> - </v>
          </cell>
          <cell r="BK537" t="str">
            <v xml:space="preserve"> - </v>
          </cell>
          <cell r="BL537" t="str">
            <v xml:space="preserve"> - </v>
          </cell>
          <cell r="BM537" t="str">
            <v xml:space="preserve"> - </v>
          </cell>
          <cell r="BN537" t="str">
            <v xml:space="preserve"> - </v>
          </cell>
        </row>
        <row r="538">
          <cell r="A538" t="str">
            <v xml:space="preserve"> - </v>
          </cell>
          <cell r="B538" t="str">
            <v xml:space="preserve"> - </v>
          </cell>
          <cell r="C538" t="str">
            <v xml:space="preserve"> - </v>
          </cell>
          <cell r="D538" t="str">
            <v xml:space="preserve"> - </v>
          </cell>
          <cell r="E538" t="str">
            <v xml:space="preserve"> - </v>
          </cell>
          <cell r="F538" t="str">
            <v xml:space="preserve"> - </v>
          </cell>
          <cell r="G538" t="str">
            <v xml:space="preserve"> - </v>
          </cell>
          <cell r="H538" t="str">
            <v xml:space="preserve"> - </v>
          </cell>
          <cell r="I538" t="str">
            <v xml:space="preserve"> - </v>
          </cell>
          <cell r="J538" t="str">
            <v xml:space="preserve"> - </v>
          </cell>
          <cell r="K538" t="str">
            <v xml:space="preserve"> - </v>
          </cell>
          <cell r="L538" t="str">
            <v xml:space="preserve"> - </v>
          </cell>
          <cell r="M538" t="str">
            <v xml:space="preserve"> - </v>
          </cell>
          <cell r="N538" t="str">
            <v xml:space="preserve"> - </v>
          </cell>
          <cell r="O538" t="str">
            <v xml:space="preserve"> - </v>
          </cell>
          <cell r="P538" t="str">
            <v xml:space="preserve"> - </v>
          </cell>
          <cell r="Q538" t="str">
            <v xml:space="preserve"> - </v>
          </cell>
          <cell r="R538" t="str">
            <v xml:space="preserve"> - </v>
          </cell>
          <cell r="S538" t="str">
            <v xml:space="preserve"> - </v>
          </cell>
          <cell r="T538" t="str">
            <v xml:space="preserve"> - </v>
          </cell>
          <cell r="U538" t="str">
            <v xml:space="preserve"> - </v>
          </cell>
          <cell r="V538" t="str">
            <v xml:space="preserve"> - </v>
          </cell>
          <cell r="W538" t="str">
            <v xml:space="preserve"> - </v>
          </cell>
          <cell r="X538" t="str">
            <v xml:space="preserve"> - </v>
          </cell>
          <cell r="Y538" t="str">
            <v xml:space="preserve"> - </v>
          </cell>
          <cell r="Z538" t="str">
            <v xml:space="preserve"> - </v>
          </cell>
          <cell r="AA538" t="str">
            <v xml:space="preserve"> - </v>
          </cell>
          <cell r="AB538" t="str">
            <v xml:space="preserve"> - </v>
          </cell>
          <cell r="AC538" t="str">
            <v xml:space="preserve"> - </v>
          </cell>
          <cell r="AD538" t="str">
            <v xml:space="preserve"> - </v>
          </cell>
          <cell r="AE538" t="str">
            <v xml:space="preserve"> - </v>
          </cell>
          <cell r="AF538" t="str">
            <v xml:space="preserve"> - </v>
          </cell>
          <cell r="AG538" t="str">
            <v xml:space="preserve"> - </v>
          </cell>
          <cell r="AH538" t="str">
            <v xml:space="preserve"> - </v>
          </cell>
          <cell r="AI538" t="str">
            <v xml:space="preserve"> - </v>
          </cell>
          <cell r="AJ538" t="str">
            <v xml:space="preserve"> - </v>
          </cell>
          <cell r="AK538" t="str">
            <v xml:space="preserve"> - </v>
          </cell>
          <cell r="AL538" t="str">
            <v xml:space="preserve"> - </v>
          </cell>
          <cell r="AM538" t="str">
            <v xml:space="preserve"> - </v>
          </cell>
          <cell r="AN538" t="str">
            <v xml:space="preserve"> - </v>
          </cell>
          <cell r="AO538" t="str">
            <v xml:space="preserve"> - </v>
          </cell>
          <cell r="AP538" t="str">
            <v xml:space="preserve"> - </v>
          </cell>
          <cell r="AQ538" t="str">
            <v xml:space="preserve"> - </v>
          </cell>
          <cell r="AR538" t="str">
            <v xml:space="preserve"> - </v>
          </cell>
          <cell r="AS538" t="str">
            <v xml:space="preserve"> - </v>
          </cell>
          <cell r="AT538" t="str">
            <v xml:space="preserve"> - </v>
          </cell>
          <cell r="AU538" t="str">
            <v xml:space="preserve"> - </v>
          </cell>
          <cell r="AV538" t="str">
            <v xml:space="preserve"> - </v>
          </cell>
          <cell r="AW538" t="str">
            <v xml:space="preserve"> - </v>
          </cell>
          <cell r="AX538" t="str">
            <v xml:space="preserve"> - </v>
          </cell>
          <cell r="AY538" t="str">
            <v xml:space="preserve"> - </v>
          </cell>
          <cell r="AZ538" t="str">
            <v xml:space="preserve"> - </v>
          </cell>
          <cell r="BA538" t="str">
            <v xml:space="preserve"> - </v>
          </cell>
          <cell r="BB538" t="str">
            <v xml:space="preserve"> - </v>
          </cell>
          <cell r="BC538" t="str">
            <v xml:space="preserve"> - </v>
          </cell>
          <cell r="BD538" t="str">
            <v xml:space="preserve"> - </v>
          </cell>
          <cell r="BE538" t="str">
            <v xml:space="preserve"> - </v>
          </cell>
          <cell r="BF538" t="str">
            <v xml:space="preserve"> - </v>
          </cell>
          <cell r="BG538" t="str">
            <v xml:space="preserve"> - </v>
          </cell>
          <cell r="BH538" t="str">
            <v xml:space="preserve"> - </v>
          </cell>
          <cell r="BI538" t="str">
            <v xml:space="preserve"> - </v>
          </cell>
          <cell r="BJ538" t="str">
            <v xml:space="preserve"> - </v>
          </cell>
          <cell r="BK538" t="str">
            <v xml:space="preserve"> - </v>
          </cell>
          <cell r="BL538" t="str">
            <v xml:space="preserve"> - </v>
          </cell>
          <cell r="BM538" t="str">
            <v xml:space="preserve"> - </v>
          </cell>
          <cell r="BN538" t="str">
            <v xml:space="preserve"> - </v>
          </cell>
        </row>
        <row r="539">
          <cell r="A539" t="str">
            <v xml:space="preserve"> - </v>
          </cell>
          <cell r="B539" t="str">
            <v xml:space="preserve"> - </v>
          </cell>
          <cell r="C539" t="str">
            <v xml:space="preserve"> - </v>
          </cell>
          <cell r="D539" t="str">
            <v xml:space="preserve"> - </v>
          </cell>
          <cell r="E539" t="str">
            <v xml:space="preserve"> - </v>
          </cell>
          <cell r="F539" t="str">
            <v xml:space="preserve"> - </v>
          </cell>
          <cell r="G539" t="str">
            <v xml:space="preserve"> - </v>
          </cell>
          <cell r="H539" t="str">
            <v xml:space="preserve"> - </v>
          </cell>
          <cell r="I539" t="str">
            <v xml:space="preserve"> - </v>
          </cell>
          <cell r="J539" t="str">
            <v xml:space="preserve"> - </v>
          </cell>
          <cell r="K539" t="str">
            <v xml:space="preserve"> - </v>
          </cell>
          <cell r="L539" t="str">
            <v xml:space="preserve"> - </v>
          </cell>
          <cell r="M539" t="str">
            <v xml:space="preserve"> - </v>
          </cell>
          <cell r="N539" t="str">
            <v xml:space="preserve"> - </v>
          </cell>
          <cell r="O539" t="str">
            <v xml:space="preserve"> - </v>
          </cell>
          <cell r="P539" t="str">
            <v xml:space="preserve"> - </v>
          </cell>
          <cell r="Q539" t="str">
            <v xml:space="preserve"> - </v>
          </cell>
          <cell r="R539" t="str">
            <v xml:space="preserve"> - </v>
          </cell>
          <cell r="S539" t="str">
            <v xml:space="preserve"> - </v>
          </cell>
          <cell r="T539" t="str">
            <v xml:space="preserve"> - </v>
          </cell>
          <cell r="U539" t="str">
            <v xml:space="preserve"> - </v>
          </cell>
          <cell r="V539" t="str">
            <v xml:space="preserve"> - </v>
          </cell>
          <cell r="W539" t="str">
            <v xml:space="preserve"> - </v>
          </cell>
          <cell r="X539" t="str">
            <v xml:space="preserve"> - </v>
          </cell>
          <cell r="Y539" t="str">
            <v xml:space="preserve"> - </v>
          </cell>
          <cell r="Z539" t="str">
            <v xml:space="preserve"> - </v>
          </cell>
          <cell r="AA539" t="str">
            <v xml:space="preserve"> - </v>
          </cell>
          <cell r="AB539" t="str">
            <v xml:space="preserve"> - </v>
          </cell>
          <cell r="AC539" t="str">
            <v xml:space="preserve"> - </v>
          </cell>
          <cell r="AD539" t="str">
            <v xml:space="preserve"> - </v>
          </cell>
          <cell r="AE539" t="str">
            <v xml:space="preserve"> - </v>
          </cell>
          <cell r="AF539" t="str">
            <v xml:space="preserve"> - </v>
          </cell>
          <cell r="AG539" t="str">
            <v xml:space="preserve"> - </v>
          </cell>
          <cell r="AH539" t="str">
            <v xml:space="preserve"> - </v>
          </cell>
          <cell r="AI539" t="str">
            <v xml:space="preserve"> - </v>
          </cell>
          <cell r="AJ539" t="str">
            <v xml:space="preserve"> - </v>
          </cell>
          <cell r="AK539" t="str">
            <v xml:space="preserve"> - </v>
          </cell>
          <cell r="AL539" t="str">
            <v xml:space="preserve"> - </v>
          </cell>
          <cell r="AM539" t="str">
            <v xml:space="preserve"> - </v>
          </cell>
          <cell r="AN539" t="str">
            <v xml:space="preserve"> - </v>
          </cell>
          <cell r="AO539" t="str">
            <v xml:space="preserve"> - </v>
          </cell>
          <cell r="AP539" t="str">
            <v xml:space="preserve"> - </v>
          </cell>
          <cell r="AQ539" t="str">
            <v xml:space="preserve"> - </v>
          </cell>
          <cell r="AR539" t="str">
            <v xml:space="preserve"> - </v>
          </cell>
          <cell r="AS539" t="str">
            <v xml:space="preserve"> - </v>
          </cell>
          <cell r="AT539" t="str">
            <v xml:space="preserve"> - </v>
          </cell>
          <cell r="AU539" t="str">
            <v xml:space="preserve"> - </v>
          </cell>
          <cell r="AV539" t="str">
            <v xml:space="preserve"> - </v>
          </cell>
          <cell r="AW539" t="str">
            <v xml:space="preserve"> - </v>
          </cell>
          <cell r="AX539" t="str">
            <v xml:space="preserve"> - </v>
          </cell>
          <cell r="AY539" t="str">
            <v xml:space="preserve"> - </v>
          </cell>
          <cell r="AZ539" t="str">
            <v xml:space="preserve"> - </v>
          </cell>
          <cell r="BA539" t="str">
            <v xml:space="preserve"> - </v>
          </cell>
          <cell r="BB539" t="str">
            <v xml:space="preserve"> - </v>
          </cell>
          <cell r="BC539" t="str">
            <v xml:space="preserve"> - </v>
          </cell>
          <cell r="BD539" t="str">
            <v xml:space="preserve"> - </v>
          </cell>
          <cell r="BE539" t="str">
            <v xml:space="preserve"> - </v>
          </cell>
          <cell r="BF539" t="str">
            <v xml:space="preserve"> - </v>
          </cell>
          <cell r="BG539" t="str">
            <v xml:space="preserve"> - </v>
          </cell>
          <cell r="BH539" t="str">
            <v xml:space="preserve"> - </v>
          </cell>
          <cell r="BI539" t="str">
            <v xml:space="preserve"> - </v>
          </cell>
          <cell r="BJ539" t="str">
            <v xml:space="preserve"> - </v>
          </cell>
          <cell r="BK539" t="str">
            <v xml:space="preserve"> - </v>
          </cell>
          <cell r="BL539" t="str">
            <v xml:space="preserve"> - </v>
          </cell>
          <cell r="BM539" t="str">
            <v xml:space="preserve"> - </v>
          </cell>
          <cell r="BN539" t="str">
            <v xml:space="preserve"> - </v>
          </cell>
        </row>
        <row r="540">
          <cell r="A540" t="str">
            <v xml:space="preserve"> - </v>
          </cell>
          <cell r="B540" t="str">
            <v xml:space="preserve"> - </v>
          </cell>
          <cell r="C540" t="str">
            <v xml:space="preserve"> - </v>
          </cell>
          <cell r="D540" t="str">
            <v xml:space="preserve"> - </v>
          </cell>
          <cell r="E540" t="str">
            <v xml:space="preserve"> - </v>
          </cell>
          <cell r="F540" t="str">
            <v xml:space="preserve"> - </v>
          </cell>
          <cell r="G540" t="str">
            <v xml:space="preserve"> - </v>
          </cell>
          <cell r="H540" t="str">
            <v xml:space="preserve"> - </v>
          </cell>
          <cell r="I540" t="str">
            <v xml:space="preserve"> - </v>
          </cell>
          <cell r="J540" t="str">
            <v xml:space="preserve"> - </v>
          </cell>
          <cell r="K540" t="str">
            <v xml:space="preserve"> - </v>
          </cell>
          <cell r="L540" t="str">
            <v xml:space="preserve"> - </v>
          </cell>
          <cell r="M540" t="str">
            <v xml:space="preserve"> - </v>
          </cell>
          <cell r="N540" t="str">
            <v xml:space="preserve"> - </v>
          </cell>
          <cell r="O540" t="str">
            <v xml:space="preserve"> - </v>
          </cell>
          <cell r="P540" t="str">
            <v xml:space="preserve"> - </v>
          </cell>
          <cell r="Q540" t="str">
            <v xml:space="preserve"> - </v>
          </cell>
          <cell r="R540" t="str">
            <v xml:space="preserve"> - </v>
          </cell>
          <cell r="S540" t="str">
            <v xml:space="preserve"> - </v>
          </cell>
          <cell r="T540" t="str">
            <v xml:space="preserve"> - </v>
          </cell>
          <cell r="U540" t="str">
            <v xml:space="preserve"> - </v>
          </cell>
          <cell r="V540" t="str">
            <v xml:space="preserve"> - </v>
          </cell>
          <cell r="W540" t="str">
            <v xml:space="preserve"> - </v>
          </cell>
          <cell r="X540" t="str">
            <v xml:space="preserve"> - </v>
          </cell>
          <cell r="Y540" t="str">
            <v xml:space="preserve"> - </v>
          </cell>
          <cell r="Z540" t="str">
            <v xml:space="preserve"> - </v>
          </cell>
          <cell r="AA540" t="str">
            <v xml:space="preserve"> - </v>
          </cell>
          <cell r="AB540" t="str">
            <v xml:space="preserve"> - </v>
          </cell>
          <cell r="AC540" t="str">
            <v xml:space="preserve"> - </v>
          </cell>
          <cell r="AD540" t="str">
            <v xml:space="preserve"> - </v>
          </cell>
          <cell r="AE540" t="str">
            <v xml:space="preserve"> - </v>
          </cell>
          <cell r="AF540" t="str">
            <v xml:space="preserve"> - </v>
          </cell>
          <cell r="AG540" t="str">
            <v xml:space="preserve"> - </v>
          </cell>
          <cell r="AH540" t="str">
            <v xml:space="preserve"> - </v>
          </cell>
          <cell r="AI540" t="str">
            <v xml:space="preserve"> - </v>
          </cell>
          <cell r="AJ540" t="str">
            <v xml:space="preserve"> - </v>
          </cell>
          <cell r="AK540" t="str">
            <v xml:space="preserve"> - </v>
          </cell>
          <cell r="AL540" t="str">
            <v xml:space="preserve"> - </v>
          </cell>
          <cell r="AM540" t="str">
            <v xml:space="preserve"> - </v>
          </cell>
          <cell r="AN540" t="str">
            <v xml:space="preserve"> - </v>
          </cell>
          <cell r="AO540" t="str">
            <v xml:space="preserve"> - </v>
          </cell>
          <cell r="AP540" t="str">
            <v xml:space="preserve"> - </v>
          </cell>
          <cell r="AQ540" t="str">
            <v xml:space="preserve"> - </v>
          </cell>
          <cell r="AR540" t="str">
            <v xml:space="preserve"> - </v>
          </cell>
          <cell r="AS540" t="str">
            <v xml:space="preserve"> - </v>
          </cell>
          <cell r="AT540" t="str">
            <v xml:space="preserve"> - </v>
          </cell>
          <cell r="AU540" t="str">
            <v xml:space="preserve"> - </v>
          </cell>
          <cell r="AV540" t="str">
            <v xml:space="preserve"> - </v>
          </cell>
          <cell r="AW540" t="str">
            <v xml:space="preserve"> - </v>
          </cell>
          <cell r="AX540" t="str">
            <v xml:space="preserve"> - </v>
          </cell>
          <cell r="AY540" t="str">
            <v xml:space="preserve"> - </v>
          </cell>
          <cell r="AZ540" t="str">
            <v xml:space="preserve"> - </v>
          </cell>
          <cell r="BA540" t="str">
            <v xml:space="preserve"> - </v>
          </cell>
          <cell r="BB540" t="str">
            <v xml:space="preserve"> - </v>
          </cell>
          <cell r="BC540" t="str">
            <v xml:space="preserve"> - </v>
          </cell>
          <cell r="BD540" t="str">
            <v xml:space="preserve"> - </v>
          </cell>
          <cell r="BE540" t="str">
            <v xml:space="preserve"> - </v>
          </cell>
          <cell r="BF540" t="str">
            <v xml:space="preserve"> - </v>
          </cell>
          <cell r="BG540" t="str">
            <v xml:space="preserve"> - </v>
          </cell>
          <cell r="BH540" t="str">
            <v xml:space="preserve"> - </v>
          </cell>
          <cell r="BI540" t="str">
            <v xml:space="preserve"> - </v>
          </cell>
          <cell r="BJ540" t="str">
            <v xml:space="preserve"> - </v>
          </cell>
          <cell r="BK540" t="str">
            <v xml:space="preserve"> - </v>
          </cell>
          <cell r="BL540" t="str">
            <v xml:space="preserve"> - </v>
          </cell>
          <cell r="BM540" t="str">
            <v xml:space="preserve"> - </v>
          </cell>
          <cell r="BN540" t="str">
            <v xml:space="preserve"> - </v>
          </cell>
        </row>
        <row r="541">
          <cell r="A541" t="str">
            <v xml:space="preserve"> - </v>
          </cell>
          <cell r="B541" t="str">
            <v xml:space="preserve"> - </v>
          </cell>
          <cell r="C541" t="str">
            <v xml:space="preserve"> - </v>
          </cell>
          <cell r="D541" t="str">
            <v xml:space="preserve"> - </v>
          </cell>
          <cell r="E541" t="str">
            <v xml:space="preserve"> - </v>
          </cell>
          <cell r="F541" t="str">
            <v xml:space="preserve"> - </v>
          </cell>
          <cell r="G541" t="str">
            <v xml:space="preserve"> - </v>
          </cell>
          <cell r="H541" t="str">
            <v xml:space="preserve"> - </v>
          </cell>
          <cell r="I541" t="str">
            <v xml:space="preserve"> - </v>
          </cell>
          <cell r="J541" t="str">
            <v xml:space="preserve"> - </v>
          </cell>
          <cell r="K541" t="str">
            <v xml:space="preserve"> - </v>
          </cell>
          <cell r="L541" t="str">
            <v xml:space="preserve"> - </v>
          </cell>
          <cell r="M541" t="str">
            <v xml:space="preserve"> - </v>
          </cell>
          <cell r="N541" t="str">
            <v xml:space="preserve"> - </v>
          </cell>
          <cell r="O541" t="str">
            <v xml:space="preserve"> - </v>
          </cell>
          <cell r="P541" t="str">
            <v xml:space="preserve"> - </v>
          </cell>
          <cell r="Q541" t="str">
            <v xml:space="preserve"> - </v>
          </cell>
          <cell r="R541" t="str">
            <v xml:space="preserve"> - </v>
          </cell>
          <cell r="S541" t="str">
            <v xml:space="preserve"> - </v>
          </cell>
          <cell r="T541" t="str">
            <v xml:space="preserve"> - </v>
          </cell>
          <cell r="U541" t="str">
            <v xml:space="preserve"> - </v>
          </cell>
          <cell r="V541" t="str">
            <v xml:space="preserve"> - </v>
          </cell>
          <cell r="W541" t="str">
            <v xml:space="preserve"> - </v>
          </cell>
          <cell r="X541" t="str">
            <v xml:space="preserve"> - </v>
          </cell>
          <cell r="Y541" t="str">
            <v xml:space="preserve"> - </v>
          </cell>
          <cell r="Z541" t="str">
            <v xml:space="preserve"> - </v>
          </cell>
          <cell r="AA541" t="str">
            <v xml:space="preserve"> - </v>
          </cell>
          <cell r="AB541" t="str">
            <v xml:space="preserve"> - </v>
          </cell>
          <cell r="AC541" t="str">
            <v xml:space="preserve"> - </v>
          </cell>
          <cell r="AD541" t="str">
            <v xml:space="preserve"> - </v>
          </cell>
          <cell r="AE541" t="str">
            <v xml:space="preserve"> - </v>
          </cell>
          <cell r="AF541" t="str">
            <v xml:space="preserve"> - </v>
          </cell>
          <cell r="AG541" t="str">
            <v xml:space="preserve"> - </v>
          </cell>
          <cell r="AH541" t="str">
            <v xml:space="preserve"> - </v>
          </cell>
          <cell r="AI541" t="str">
            <v xml:space="preserve"> - </v>
          </cell>
          <cell r="AJ541" t="str">
            <v xml:space="preserve"> - </v>
          </cell>
          <cell r="AK541" t="str">
            <v xml:space="preserve"> - </v>
          </cell>
          <cell r="AL541" t="str">
            <v xml:space="preserve"> - </v>
          </cell>
          <cell r="AM541" t="str">
            <v xml:space="preserve"> - </v>
          </cell>
          <cell r="AN541" t="str">
            <v xml:space="preserve"> - </v>
          </cell>
          <cell r="AO541" t="str">
            <v xml:space="preserve"> - </v>
          </cell>
          <cell r="AP541" t="str">
            <v xml:space="preserve"> - </v>
          </cell>
          <cell r="AQ541" t="str">
            <v xml:space="preserve"> - </v>
          </cell>
          <cell r="AR541" t="str">
            <v xml:space="preserve"> - </v>
          </cell>
          <cell r="AS541" t="str">
            <v xml:space="preserve"> - </v>
          </cell>
          <cell r="AT541" t="str">
            <v xml:space="preserve"> - </v>
          </cell>
          <cell r="AU541" t="str">
            <v xml:space="preserve"> - </v>
          </cell>
          <cell r="AV541" t="str">
            <v xml:space="preserve"> - </v>
          </cell>
          <cell r="AW541" t="str">
            <v xml:space="preserve"> - </v>
          </cell>
          <cell r="AX541" t="str">
            <v xml:space="preserve"> - </v>
          </cell>
          <cell r="AY541" t="str">
            <v xml:space="preserve"> - </v>
          </cell>
          <cell r="AZ541" t="str">
            <v xml:space="preserve"> - </v>
          </cell>
          <cell r="BA541" t="str">
            <v xml:space="preserve"> - </v>
          </cell>
          <cell r="BB541" t="str">
            <v xml:space="preserve"> - </v>
          </cell>
          <cell r="BC541" t="str">
            <v xml:space="preserve"> - </v>
          </cell>
          <cell r="BD541" t="str">
            <v xml:space="preserve"> - </v>
          </cell>
          <cell r="BE541" t="str">
            <v xml:space="preserve"> - </v>
          </cell>
          <cell r="BF541" t="str">
            <v xml:space="preserve"> - </v>
          </cell>
          <cell r="BG541" t="str">
            <v xml:space="preserve"> - </v>
          </cell>
          <cell r="BH541" t="str">
            <v xml:space="preserve"> - </v>
          </cell>
          <cell r="BI541" t="str">
            <v xml:space="preserve"> - </v>
          </cell>
          <cell r="BJ541" t="str">
            <v xml:space="preserve"> - </v>
          </cell>
          <cell r="BK541" t="str">
            <v xml:space="preserve"> - </v>
          </cell>
          <cell r="BL541" t="str">
            <v xml:space="preserve"> - </v>
          </cell>
          <cell r="BM541" t="str">
            <v xml:space="preserve"> - </v>
          </cell>
          <cell r="BN541" t="str">
            <v xml:space="preserve"> - </v>
          </cell>
        </row>
        <row r="542">
          <cell r="A542" t="str">
            <v xml:space="preserve"> - </v>
          </cell>
          <cell r="B542" t="str">
            <v xml:space="preserve"> - </v>
          </cell>
          <cell r="C542" t="str">
            <v xml:space="preserve"> - </v>
          </cell>
          <cell r="D542" t="str">
            <v xml:space="preserve"> - </v>
          </cell>
          <cell r="E542" t="str">
            <v xml:space="preserve"> - </v>
          </cell>
          <cell r="F542" t="str">
            <v xml:space="preserve"> - </v>
          </cell>
          <cell r="G542" t="str">
            <v xml:space="preserve"> - </v>
          </cell>
          <cell r="H542" t="str">
            <v xml:space="preserve"> - </v>
          </cell>
          <cell r="I542" t="str">
            <v xml:space="preserve"> - </v>
          </cell>
          <cell r="J542" t="str">
            <v xml:space="preserve"> - </v>
          </cell>
          <cell r="K542" t="str">
            <v xml:space="preserve"> - </v>
          </cell>
          <cell r="L542" t="str">
            <v xml:space="preserve"> - </v>
          </cell>
          <cell r="M542" t="str">
            <v xml:space="preserve"> - </v>
          </cell>
          <cell r="N542" t="str">
            <v xml:space="preserve"> - </v>
          </cell>
          <cell r="O542" t="str">
            <v xml:space="preserve"> - </v>
          </cell>
          <cell r="P542" t="str">
            <v xml:space="preserve"> - </v>
          </cell>
          <cell r="Q542" t="str">
            <v xml:space="preserve"> - </v>
          </cell>
          <cell r="R542" t="str">
            <v xml:space="preserve"> - </v>
          </cell>
          <cell r="S542" t="str">
            <v xml:space="preserve"> - </v>
          </cell>
          <cell r="T542" t="str">
            <v xml:space="preserve"> - </v>
          </cell>
          <cell r="U542" t="str">
            <v xml:space="preserve"> - </v>
          </cell>
          <cell r="V542" t="str">
            <v xml:space="preserve"> - </v>
          </cell>
          <cell r="W542" t="str">
            <v xml:space="preserve"> - </v>
          </cell>
          <cell r="X542" t="str">
            <v xml:space="preserve"> - </v>
          </cell>
          <cell r="Y542" t="str">
            <v xml:space="preserve"> - </v>
          </cell>
          <cell r="Z542" t="str">
            <v xml:space="preserve"> - </v>
          </cell>
          <cell r="AA542" t="str">
            <v xml:space="preserve"> - </v>
          </cell>
          <cell r="AB542" t="str">
            <v xml:space="preserve"> - </v>
          </cell>
          <cell r="AC542" t="str">
            <v xml:space="preserve"> - </v>
          </cell>
          <cell r="AD542" t="str">
            <v xml:space="preserve"> - </v>
          </cell>
          <cell r="AE542" t="str">
            <v xml:space="preserve"> - </v>
          </cell>
          <cell r="AF542" t="str">
            <v xml:space="preserve"> - </v>
          </cell>
          <cell r="AG542" t="str">
            <v xml:space="preserve"> - </v>
          </cell>
          <cell r="AH542" t="str">
            <v xml:space="preserve"> - </v>
          </cell>
          <cell r="AI542" t="str">
            <v xml:space="preserve"> - </v>
          </cell>
          <cell r="AJ542" t="str">
            <v xml:space="preserve"> - </v>
          </cell>
          <cell r="AK542" t="str">
            <v xml:space="preserve"> - </v>
          </cell>
          <cell r="AL542" t="str">
            <v xml:space="preserve"> - </v>
          </cell>
          <cell r="AM542" t="str">
            <v xml:space="preserve"> - </v>
          </cell>
          <cell r="AN542" t="str">
            <v xml:space="preserve"> - </v>
          </cell>
          <cell r="AO542" t="str">
            <v xml:space="preserve"> - </v>
          </cell>
          <cell r="AP542" t="str">
            <v xml:space="preserve"> - </v>
          </cell>
          <cell r="AQ542" t="str">
            <v xml:space="preserve"> - </v>
          </cell>
          <cell r="AR542" t="str">
            <v xml:space="preserve"> - </v>
          </cell>
          <cell r="AS542" t="str">
            <v xml:space="preserve"> - </v>
          </cell>
          <cell r="AT542" t="str">
            <v xml:space="preserve"> - </v>
          </cell>
          <cell r="AU542" t="str">
            <v xml:space="preserve"> - </v>
          </cell>
          <cell r="AV542" t="str">
            <v xml:space="preserve"> - </v>
          </cell>
          <cell r="AW542" t="str">
            <v xml:space="preserve"> - </v>
          </cell>
          <cell r="AX542" t="str">
            <v xml:space="preserve"> - </v>
          </cell>
          <cell r="AY542" t="str">
            <v xml:space="preserve"> - </v>
          </cell>
          <cell r="AZ542" t="str">
            <v xml:space="preserve"> - </v>
          </cell>
          <cell r="BA542" t="str">
            <v xml:space="preserve"> - </v>
          </cell>
          <cell r="BB542" t="str">
            <v xml:space="preserve"> - </v>
          </cell>
          <cell r="BC542" t="str">
            <v xml:space="preserve"> - </v>
          </cell>
          <cell r="BD542" t="str">
            <v xml:space="preserve"> - </v>
          </cell>
          <cell r="BE542" t="str">
            <v xml:space="preserve"> - </v>
          </cell>
          <cell r="BF542" t="str">
            <v xml:space="preserve"> - </v>
          </cell>
          <cell r="BG542" t="str">
            <v xml:space="preserve"> - </v>
          </cell>
          <cell r="BH542" t="str">
            <v xml:space="preserve"> - </v>
          </cell>
          <cell r="BI542" t="str">
            <v xml:space="preserve"> - </v>
          </cell>
          <cell r="BJ542" t="str">
            <v xml:space="preserve"> - </v>
          </cell>
          <cell r="BK542" t="str">
            <v xml:space="preserve"> - </v>
          </cell>
          <cell r="BL542" t="str">
            <v xml:space="preserve"> - </v>
          </cell>
          <cell r="BM542" t="str">
            <v xml:space="preserve"> - </v>
          </cell>
          <cell r="BN542" t="str">
            <v xml:space="preserve"> - </v>
          </cell>
        </row>
        <row r="543">
          <cell r="A543" t="str">
            <v xml:space="preserve"> - </v>
          </cell>
          <cell r="B543" t="str">
            <v xml:space="preserve"> - </v>
          </cell>
          <cell r="C543" t="str">
            <v xml:space="preserve"> - </v>
          </cell>
          <cell r="D543" t="str">
            <v xml:space="preserve"> - </v>
          </cell>
          <cell r="E543" t="str">
            <v xml:space="preserve"> - </v>
          </cell>
          <cell r="F543" t="str">
            <v xml:space="preserve"> - </v>
          </cell>
          <cell r="G543" t="str">
            <v xml:space="preserve"> - </v>
          </cell>
          <cell r="H543" t="str">
            <v xml:space="preserve"> - </v>
          </cell>
          <cell r="I543" t="str">
            <v xml:space="preserve"> - </v>
          </cell>
          <cell r="J543" t="str">
            <v xml:space="preserve"> - </v>
          </cell>
          <cell r="K543" t="str">
            <v xml:space="preserve"> - </v>
          </cell>
          <cell r="L543" t="str">
            <v xml:space="preserve"> - </v>
          </cell>
          <cell r="M543" t="str">
            <v xml:space="preserve"> - </v>
          </cell>
          <cell r="N543" t="str">
            <v xml:space="preserve"> - </v>
          </cell>
          <cell r="O543" t="str">
            <v xml:space="preserve"> - </v>
          </cell>
          <cell r="P543" t="str">
            <v xml:space="preserve"> - </v>
          </cell>
          <cell r="Q543" t="str">
            <v xml:space="preserve"> - </v>
          </cell>
          <cell r="R543" t="str">
            <v xml:space="preserve"> - </v>
          </cell>
          <cell r="S543" t="str">
            <v xml:space="preserve"> - </v>
          </cell>
          <cell r="T543" t="str">
            <v xml:space="preserve"> - </v>
          </cell>
          <cell r="U543" t="str">
            <v xml:space="preserve"> - </v>
          </cell>
          <cell r="V543" t="str">
            <v xml:space="preserve"> - </v>
          </cell>
          <cell r="W543" t="str">
            <v xml:space="preserve"> - </v>
          </cell>
          <cell r="X543" t="str">
            <v xml:space="preserve"> - </v>
          </cell>
          <cell r="Y543" t="str">
            <v xml:space="preserve"> - </v>
          </cell>
          <cell r="Z543" t="str">
            <v xml:space="preserve"> - </v>
          </cell>
          <cell r="AA543" t="str">
            <v xml:space="preserve"> - </v>
          </cell>
          <cell r="AB543" t="str">
            <v xml:space="preserve"> - </v>
          </cell>
          <cell r="AC543" t="str">
            <v xml:space="preserve"> - </v>
          </cell>
          <cell r="AD543" t="str">
            <v xml:space="preserve"> - </v>
          </cell>
          <cell r="AE543" t="str">
            <v xml:space="preserve"> - </v>
          </cell>
          <cell r="AF543" t="str">
            <v xml:space="preserve"> - </v>
          </cell>
          <cell r="AG543" t="str">
            <v xml:space="preserve"> - </v>
          </cell>
          <cell r="AH543" t="str">
            <v xml:space="preserve"> - </v>
          </cell>
          <cell r="AI543" t="str">
            <v xml:space="preserve"> - </v>
          </cell>
          <cell r="AJ543" t="str">
            <v xml:space="preserve"> - </v>
          </cell>
          <cell r="AK543" t="str">
            <v xml:space="preserve"> - </v>
          </cell>
          <cell r="AL543" t="str">
            <v xml:space="preserve"> - </v>
          </cell>
          <cell r="AM543" t="str">
            <v xml:space="preserve"> - </v>
          </cell>
          <cell r="AN543" t="str">
            <v xml:space="preserve"> - </v>
          </cell>
          <cell r="AO543" t="str">
            <v xml:space="preserve"> - </v>
          </cell>
          <cell r="AP543" t="str">
            <v xml:space="preserve"> - </v>
          </cell>
          <cell r="AQ543" t="str">
            <v xml:space="preserve"> - </v>
          </cell>
          <cell r="AR543" t="str">
            <v xml:space="preserve"> - </v>
          </cell>
          <cell r="AS543" t="str">
            <v xml:space="preserve"> - </v>
          </cell>
          <cell r="AT543" t="str">
            <v xml:space="preserve"> - </v>
          </cell>
          <cell r="AU543" t="str">
            <v xml:space="preserve"> - </v>
          </cell>
          <cell r="AV543" t="str">
            <v xml:space="preserve"> - </v>
          </cell>
          <cell r="AW543" t="str">
            <v xml:space="preserve"> - </v>
          </cell>
          <cell r="AX543" t="str">
            <v xml:space="preserve"> - </v>
          </cell>
          <cell r="AY543" t="str">
            <v xml:space="preserve"> - </v>
          </cell>
          <cell r="AZ543" t="str">
            <v xml:space="preserve"> - </v>
          </cell>
          <cell r="BA543" t="str">
            <v xml:space="preserve"> - </v>
          </cell>
          <cell r="BB543" t="str">
            <v xml:space="preserve"> - </v>
          </cell>
          <cell r="BC543" t="str">
            <v xml:space="preserve"> - </v>
          </cell>
          <cell r="BD543" t="str">
            <v xml:space="preserve"> - </v>
          </cell>
          <cell r="BE543" t="str">
            <v xml:space="preserve"> - </v>
          </cell>
          <cell r="BF543" t="str">
            <v xml:space="preserve"> - </v>
          </cell>
          <cell r="BG543" t="str">
            <v xml:space="preserve"> - </v>
          </cell>
          <cell r="BH543" t="str">
            <v xml:space="preserve"> - </v>
          </cell>
          <cell r="BI543" t="str">
            <v xml:space="preserve"> - </v>
          </cell>
          <cell r="BJ543" t="str">
            <v xml:space="preserve"> - </v>
          </cell>
          <cell r="BK543" t="str">
            <v xml:space="preserve"> - </v>
          </cell>
          <cell r="BL543" t="str">
            <v xml:space="preserve"> - </v>
          </cell>
          <cell r="BM543" t="str">
            <v xml:space="preserve"> - </v>
          </cell>
          <cell r="BN543" t="str">
            <v xml:space="preserve"> - </v>
          </cell>
        </row>
        <row r="544">
          <cell r="A544" t="str">
            <v xml:space="preserve"> - </v>
          </cell>
          <cell r="B544" t="str">
            <v xml:space="preserve"> - </v>
          </cell>
          <cell r="C544" t="str">
            <v xml:space="preserve"> - </v>
          </cell>
          <cell r="D544" t="str">
            <v xml:space="preserve"> - </v>
          </cell>
          <cell r="E544" t="str">
            <v xml:space="preserve"> - </v>
          </cell>
          <cell r="F544" t="str">
            <v xml:space="preserve"> - </v>
          </cell>
          <cell r="G544" t="str">
            <v xml:space="preserve"> - </v>
          </cell>
          <cell r="H544" t="str">
            <v xml:space="preserve"> - </v>
          </cell>
          <cell r="I544" t="str">
            <v xml:space="preserve"> - </v>
          </cell>
          <cell r="J544" t="str">
            <v xml:space="preserve"> - </v>
          </cell>
          <cell r="K544" t="str">
            <v xml:space="preserve"> - </v>
          </cell>
          <cell r="L544" t="str">
            <v xml:space="preserve"> - </v>
          </cell>
          <cell r="M544" t="str">
            <v xml:space="preserve"> - </v>
          </cell>
          <cell r="N544" t="str">
            <v xml:space="preserve"> - </v>
          </cell>
          <cell r="O544" t="str">
            <v xml:space="preserve"> - </v>
          </cell>
          <cell r="P544" t="str">
            <v xml:space="preserve"> - </v>
          </cell>
          <cell r="Q544" t="str">
            <v xml:space="preserve"> - </v>
          </cell>
          <cell r="R544" t="str">
            <v xml:space="preserve"> - </v>
          </cell>
          <cell r="S544" t="str">
            <v xml:space="preserve"> - </v>
          </cell>
          <cell r="T544" t="str">
            <v xml:space="preserve"> - </v>
          </cell>
          <cell r="U544" t="str">
            <v xml:space="preserve"> - </v>
          </cell>
          <cell r="V544" t="str">
            <v xml:space="preserve"> - </v>
          </cell>
          <cell r="W544" t="str">
            <v xml:space="preserve"> - </v>
          </cell>
          <cell r="X544" t="str">
            <v xml:space="preserve"> - </v>
          </cell>
          <cell r="Y544" t="str">
            <v xml:space="preserve"> - </v>
          </cell>
          <cell r="Z544" t="str">
            <v xml:space="preserve"> - </v>
          </cell>
          <cell r="AA544" t="str">
            <v xml:space="preserve"> - </v>
          </cell>
          <cell r="AB544" t="str">
            <v xml:space="preserve"> - </v>
          </cell>
          <cell r="AC544" t="str">
            <v xml:space="preserve"> - </v>
          </cell>
          <cell r="AD544" t="str">
            <v xml:space="preserve"> - </v>
          </cell>
          <cell r="AE544" t="str">
            <v xml:space="preserve"> - </v>
          </cell>
          <cell r="AF544" t="str">
            <v xml:space="preserve"> - </v>
          </cell>
          <cell r="AG544" t="str">
            <v xml:space="preserve"> - </v>
          </cell>
          <cell r="AH544" t="str">
            <v xml:space="preserve"> - </v>
          </cell>
          <cell r="AI544" t="str">
            <v xml:space="preserve"> - </v>
          </cell>
          <cell r="AJ544" t="str">
            <v xml:space="preserve"> - </v>
          </cell>
          <cell r="AK544" t="str">
            <v xml:space="preserve"> - </v>
          </cell>
          <cell r="AL544" t="str">
            <v xml:space="preserve"> - </v>
          </cell>
          <cell r="AM544" t="str">
            <v xml:space="preserve"> - </v>
          </cell>
          <cell r="AN544" t="str">
            <v xml:space="preserve"> - </v>
          </cell>
          <cell r="AO544" t="str">
            <v xml:space="preserve"> - </v>
          </cell>
          <cell r="AP544" t="str">
            <v xml:space="preserve"> - </v>
          </cell>
          <cell r="AQ544" t="str">
            <v xml:space="preserve"> - </v>
          </cell>
          <cell r="AR544" t="str">
            <v xml:space="preserve"> - </v>
          </cell>
          <cell r="AS544" t="str">
            <v xml:space="preserve"> - </v>
          </cell>
          <cell r="AT544" t="str">
            <v xml:space="preserve"> - </v>
          </cell>
          <cell r="AU544" t="str">
            <v xml:space="preserve"> - </v>
          </cell>
          <cell r="AV544" t="str">
            <v xml:space="preserve"> - </v>
          </cell>
          <cell r="AW544" t="str">
            <v xml:space="preserve"> - </v>
          </cell>
          <cell r="AX544" t="str">
            <v xml:space="preserve"> - </v>
          </cell>
          <cell r="AY544" t="str">
            <v xml:space="preserve"> - </v>
          </cell>
          <cell r="AZ544" t="str">
            <v xml:space="preserve"> - </v>
          </cell>
          <cell r="BA544" t="str">
            <v xml:space="preserve"> - </v>
          </cell>
          <cell r="BB544" t="str">
            <v xml:space="preserve"> - </v>
          </cell>
          <cell r="BC544" t="str">
            <v xml:space="preserve"> - </v>
          </cell>
          <cell r="BD544" t="str">
            <v xml:space="preserve"> - </v>
          </cell>
          <cell r="BE544" t="str">
            <v xml:space="preserve"> - </v>
          </cell>
          <cell r="BF544" t="str">
            <v xml:space="preserve"> - </v>
          </cell>
          <cell r="BG544" t="str">
            <v xml:space="preserve"> - </v>
          </cell>
          <cell r="BH544" t="str">
            <v xml:space="preserve"> - </v>
          </cell>
          <cell r="BI544" t="str">
            <v xml:space="preserve"> - </v>
          </cell>
          <cell r="BJ544" t="str">
            <v xml:space="preserve"> - </v>
          </cell>
          <cell r="BK544" t="str">
            <v xml:space="preserve"> - </v>
          </cell>
          <cell r="BL544" t="str">
            <v xml:space="preserve"> - </v>
          </cell>
          <cell r="BM544" t="str">
            <v xml:space="preserve"> - </v>
          </cell>
          <cell r="BN544" t="str">
            <v xml:space="preserve"> - </v>
          </cell>
        </row>
        <row r="545">
          <cell r="A545" t="str">
            <v xml:space="preserve"> - </v>
          </cell>
          <cell r="B545" t="str">
            <v xml:space="preserve"> - </v>
          </cell>
          <cell r="C545" t="str">
            <v xml:space="preserve"> - </v>
          </cell>
          <cell r="D545" t="str">
            <v xml:space="preserve"> - </v>
          </cell>
          <cell r="E545" t="str">
            <v xml:space="preserve"> - </v>
          </cell>
          <cell r="F545" t="str">
            <v xml:space="preserve"> - </v>
          </cell>
          <cell r="G545" t="str">
            <v xml:space="preserve"> - </v>
          </cell>
          <cell r="H545" t="str">
            <v xml:space="preserve"> - </v>
          </cell>
          <cell r="I545" t="str">
            <v xml:space="preserve"> - </v>
          </cell>
          <cell r="J545" t="str">
            <v xml:space="preserve"> - </v>
          </cell>
          <cell r="K545" t="str">
            <v xml:space="preserve"> - </v>
          </cell>
          <cell r="L545" t="str">
            <v xml:space="preserve"> - </v>
          </cell>
          <cell r="M545" t="str">
            <v xml:space="preserve"> - </v>
          </cell>
          <cell r="N545" t="str">
            <v xml:space="preserve"> - </v>
          </cell>
          <cell r="O545" t="str">
            <v xml:space="preserve"> - </v>
          </cell>
          <cell r="P545" t="str">
            <v xml:space="preserve"> - </v>
          </cell>
          <cell r="Q545" t="str">
            <v xml:space="preserve"> - </v>
          </cell>
          <cell r="R545" t="str">
            <v xml:space="preserve"> - </v>
          </cell>
          <cell r="S545" t="str">
            <v xml:space="preserve"> - </v>
          </cell>
          <cell r="T545" t="str">
            <v xml:space="preserve"> - </v>
          </cell>
          <cell r="U545" t="str">
            <v xml:space="preserve"> - </v>
          </cell>
          <cell r="V545" t="str">
            <v xml:space="preserve"> - </v>
          </cell>
          <cell r="W545" t="str">
            <v xml:space="preserve"> - </v>
          </cell>
          <cell r="X545" t="str">
            <v xml:space="preserve"> - </v>
          </cell>
          <cell r="Y545" t="str">
            <v xml:space="preserve"> - </v>
          </cell>
          <cell r="Z545" t="str">
            <v xml:space="preserve"> - </v>
          </cell>
          <cell r="AA545" t="str">
            <v xml:space="preserve"> - </v>
          </cell>
          <cell r="AB545" t="str">
            <v xml:space="preserve"> - </v>
          </cell>
          <cell r="AC545" t="str">
            <v xml:space="preserve"> - </v>
          </cell>
          <cell r="AD545" t="str">
            <v xml:space="preserve"> - </v>
          </cell>
          <cell r="AE545" t="str">
            <v xml:space="preserve"> - </v>
          </cell>
          <cell r="AF545" t="str">
            <v xml:space="preserve"> - </v>
          </cell>
          <cell r="AG545" t="str">
            <v xml:space="preserve"> - </v>
          </cell>
          <cell r="AH545" t="str">
            <v xml:space="preserve"> - </v>
          </cell>
          <cell r="AI545" t="str">
            <v xml:space="preserve"> - </v>
          </cell>
          <cell r="AJ545" t="str">
            <v xml:space="preserve"> - </v>
          </cell>
          <cell r="AK545" t="str">
            <v xml:space="preserve"> - </v>
          </cell>
          <cell r="AL545" t="str">
            <v xml:space="preserve"> - </v>
          </cell>
          <cell r="AM545" t="str">
            <v xml:space="preserve"> - </v>
          </cell>
          <cell r="AN545" t="str">
            <v xml:space="preserve"> - </v>
          </cell>
          <cell r="AO545" t="str">
            <v xml:space="preserve"> - </v>
          </cell>
          <cell r="AP545" t="str">
            <v xml:space="preserve"> - </v>
          </cell>
          <cell r="AQ545" t="str">
            <v xml:space="preserve"> - </v>
          </cell>
          <cell r="AR545" t="str">
            <v xml:space="preserve"> - </v>
          </cell>
          <cell r="AS545" t="str">
            <v xml:space="preserve"> - </v>
          </cell>
          <cell r="AT545" t="str">
            <v xml:space="preserve"> - </v>
          </cell>
          <cell r="AU545" t="str">
            <v xml:space="preserve"> - </v>
          </cell>
          <cell r="AV545" t="str">
            <v xml:space="preserve"> - </v>
          </cell>
          <cell r="AW545" t="str">
            <v xml:space="preserve"> - </v>
          </cell>
          <cell r="AX545" t="str">
            <v xml:space="preserve"> - </v>
          </cell>
          <cell r="AY545" t="str">
            <v xml:space="preserve"> - </v>
          </cell>
          <cell r="AZ545" t="str">
            <v xml:space="preserve"> - </v>
          </cell>
          <cell r="BA545" t="str">
            <v xml:space="preserve"> - </v>
          </cell>
          <cell r="BB545" t="str">
            <v xml:space="preserve"> - </v>
          </cell>
          <cell r="BC545" t="str">
            <v xml:space="preserve"> - </v>
          </cell>
          <cell r="BD545" t="str">
            <v xml:space="preserve"> - </v>
          </cell>
          <cell r="BE545" t="str">
            <v xml:space="preserve"> - </v>
          </cell>
          <cell r="BF545" t="str">
            <v xml:space="preserve"> - </v>
          </cell>
          <cell r="BG545" t="str">
            <v xml:space="preserve"> - </v>
          </cell>
          <cell r="BH545" t="str">
            <v xml:space="preserve"> - </v>
          </cell>
          <cell r="BI545" t="str">
            <v xml:space="preserve"> - </v>
          </cell>
          <cell r="BJ545" t="str">
            <v xml:space="preserve"> - </v>
          </cell>
          <cell r="BK545" t="str">
            <v xml:space="preserve"> - </v>
          </cell>
          <cell r="BL545" t="str">
            <v xml:space="preserve"> - </v>
          </cell>
          <cell r="BM545" t="str">
            <v xml:space="preserve"> - </v>
          </cell>
          <cell r="BN545" t="str">
            <v xml:space="preserve"> - </v>
          </cell>
        </row>
        <row r="546">
          <cell r="A546" t="str">
            <v xml:space="preserve"> - </v>
          </cell>
          <cell r="B546" t="str">
            <v xml:space="preserve"> - </v>
          </cell>
          <cell r="C546" t="str">
            <v xml:space="preserve"> - </v>
          </cell>
          <cell r="D546" t="str">
            <v xml:space="preserve"> - </v>
          </cell>
          <cell r="E546" t="str">
            <v xml:space="preserve"> - </v>
          </cell>
          <cell r="F546" t="str">
            <v xml:space="preserve"> - </v>
          </cell>
          <cell r="G546" t="str">
            <v xml:space="preserve"> - </v>
          </cell>
          <cell r="H546" t="str">
            <v xml:space="preserve"> - </v>
          </cell>
          <cell r="I546" t="str">
            <v xml:space="preserve"> - </v>
          </cell>
          <cell r="J546" t="str">
            <v xml:space="preserve"> - </v>
          </cell>
          <cell r="K546" t="str">
            <v xml:space="preserve"> - </v>
          </cell>
          <cell r="L546" t="str">
            <v xml:space="preserve"> - </v>
          </cell>
          <cell r="M546" t="str">
            <v xml:space="preserve"> - </v>
          </cell>
          <cell r="N546" t="str">
            <v xml:space="preserve"> - </v>
          </cell>
          <cell r="O546" t="str">
            <v xml:space="preserve"> - </v>
          </cell>
          <cell r="P546" t="str">
            <v xml:space="preserve"> - </v>
          </cell>
          <cell r="Q546" t="str">
            <v xml:space="preserve"> - </v>
          </cell>
          <cell r="R546" t="str">
            <v xml:space="preserve"> - </v>
          </cell>
          <cell r="S546" t="str">
            <v xml:space="preserve"> - </v>
          </cell>
          <cell r="T546" t="str">
            <v xml:space="preserve"> - </v>
          </cell>
          <cell r="U546" t="str">
            <v xml:space="preserve"> - </v>
          </cell>
          <cell r="V546" t="str">
            <v xml:space="preserve"> - </v>
          </cell>
          <cell r="W546" t="str">
            <v xml:space="preserve"> - </v>
          </cell>
          <cell r="X546" t="str">
            <v xml:space="preserve"> - </v>
          </cell>
          <cell r="Y546" t="str">
            <v xml:space="preserve"> - </v>
          </cell>
          <cell r="Z546" t="str">
            <v xml:space="preserve"> - </v>
          </cell>
          <cell r="AA546" t="str">
            <v xml:space="preserve"> - </v>
          </cell>
          <cell r="AB546" t="str">
            <v xml:space="preserve"> - </v>
          </cell>
          <cell r="AC546" t="str">
            <v xml:space="preserve"> - </v>
          </cell>
          <cell r="AD546" t="str">
            <v xml:space="preserve"> - </v>
          </cell>
          <cell r="AE546" t="str">
            <v xml:space="preserve"> - </v>
          </cell>
          <cell r="AF546" t="str">
            <v xml:space="preserve"> - </v>
          </cell>
          <cell r="AG546" t="str">
            <v xml:space="preserve"> - </v>
          </cell>
          <cell r="AH546" t="str">
            <v xml:space="preserve"> - </v>
          </cell>
          <cell r="AI546" t="str">
            <v xml:space="preserve"> - </v>
          </cell>
          <cell r="AJ546" t="str">
            <v xml:space="preserve"> - </v>
          </cell>
          <cell r="AK546" t="str">
            <v xml:space="preserve"> - </v>
          </cell>
          <cell r="AL546" t="str">
            <v xml:space="preserve"> - </v>
          </cell>
          <cell r="AM546" t="str">
            <v xml:space="preserve"> - </v>
          </cell>
          <cell r="AN546" t="str">
            <v xml:space="preserve"> - </v>
          </cell>
          <cell r="AO546" t="str">
            <v xml:space="preserve"> - </v>
          </cell>
          <cell r="AP546" t="str">
            <v xml:space="preserve"> - </v>
          </cell>
          <cell r="AQ546" t="str">
            <v xml:space="preserve"> - </v>
          </cell>
          <cell r="AR546" t="str">
            <v xml:space="preserve"> - </v>
          </cell>
          <cell r="AS546" t="str">
            <v xml:space="preserve"> - </v>
          </cell>
          <cell r="AT546" t="str">
            <v xml:space="preserve"> - </v>
          </cell>
          <cell r="AU546" t="str">
            <v xml:space="preserve"> - </v>
          </cell>
          <cell r="AV546" t="str">
            <v xml:space="preserve"> - </v>
          </cell>
          <cell r="AW546" t="str">
            <v xml:space="preserve"> - </v>
          </cell>
          <cell r="AX546" t="str">
            <v xml:space="preserve"> - </v>
          </cell>
          <cell r="AY546" t="str">
            <v xml:space="preserve"> - </v>
          </cell>
          <cell r="AZ546" t="str">
            <v xml:space="preserve"> - </v>
          </cell>
          <cell r="BA546" t="str">
            <v xml:space="preserve"> - </v>
          </cell>
          <cell r="BB546" t="str">
            <v xml:space="preserve"> - </v>
          </cell>
          <cell r="BC546" t="str">
            <v xml:space="preserve"> - </v>
          </cell>
          <cell r="BD546" t="str">
            <v xml:space="preserve"> - </v>
          </cell>
          <cell r="BE546" t="str">
            <v xml:space="preserve"> - </v>
          </cell>
          <cell r="BF546" t="str">
            <v xml:space="preserve"> - </v>
          </cell>
          <cell r="BG546" t="str">
            <v xml:space="preserve"> - </v>
          </cell>
          <cell r="BH546" t="str">
            <v xml:space="preserve"> - </v>
          </cell>
          <cell r="BI546" t="str">
            <v xml:space="preserve"> - </v>
          </cell>
          <cell r="BJ546" t="str">
            <v xml:space="preserve"> - </v>
          </cell>
          <cell r="BK546" t="str">
            <v xml:space="preserve"> - </v>
          </cell>
          <cell r="BL546" t="str">
            <v xml:space="preserve"> - </v>
          </cell>
          <cell r="BM546" t="str">
            <v xml:space="preserve"> - </v>
          </cell>
          <cell r="BN546" t="str">
            <v xml:space="preserve"> - </v>
          </cell>
        </row>
        <row r="547">
          <cell r="A547" t="str">
            <v xml:space="preserve"> - </v>
          </cell>
          <cell r="B547" t="str">
            <v xml:space="preserve"> - </v>
          </cell>
          <cell r="C547" t="str">
            <v xml:space="preserve"> - </v>
          </cell>
          <cell r="D547" t="str">
            <v xml:space="preserve"> - </v>
          </cell>
          <cell r="E547" t="str">
            <v xml:space="preserve"> - </v>
          </cell>
          <cell r="F547" t="str">
            <v xml:space="preserve"> - </v>
          </cell>
          <cell r="G547" t="str">
            <v xml:space="preserve"> - </v>
          </cell>
          <cell r="H547" t="str">
            <v xml:space="preserve"> - </v>
          </cell>
          <cell r="I547" t="str">
            <v xml:space="preserve"> - </v>
          </cell>
          <cell r="J547" t="str">
            <v xml:space="preserve"> - </v>
          </cell>
          <cell r="K547" t="str">
            <v xml:space="preserve"> - </v>
          </cell>
          <cell r="L547" t="str">
            <v xml:space="preserve"> - </v>
          </cell>
          <cell r="M547" t="str">
            <v xml:space="preserve"> - </v>
          </cell>
          <cell r="N547" t="str">
            <v xml:space="preserve"> - </v>
          </cell>
          <cell r="O547" t="str">
            <v xml:space="preserve"> - </v>
          </cell>
          <cell r="P547" t="str">
            <v xml:space="preserve"> - </v>
          </cell>
          <cell r="Q547" t="str">
            <v xml:space="preserve"> - </v>
          </cell>
          <cell r="R547" t="str">
            <v xml:space="preserve"> - </v>
          </cell>
          <cell r="S547" t="str">
            <v xml:space="preserve"> - </v>
          </cell>
          <cell r="T547" t="str">
            <v xml:space="preserve"> - </v>
          </cell>
          <cell r="U547" t="str">
            <v xml:space="preserve"> - </v>
          </cell>
          <cell r="V547" t="str">
            <v xml:space="preserve"> - </v>
          </cell>
          <cell r="W547" t="str">
            <v xml:space="preserve"> - </v>
          </cell>
          <cell r="X547" t="str">
            <v xml:space="preserve"> - </v>
          </cell>
          <cell r="Y547" t="str">
            <v xml:space="preserve"> - </v>
          </cell>
          <cell r="Z547" t="str">
            <v xml:space="preserve"> - </v>
          </cell>
          <cell r="AA547" t="str">
            <v xml:space="preserve"> - </v>
          </cell>
          <cell r="AB547" t="str">
            <v xml:space="preserve"> - </v>
          </cell>
          <cell r="AC547" t="str">
            <v xml:space="preserve"> - </v>
          </cell>
          <cell r="AD547" t="str">
            <v xml:space="preserve"> - </v>
          </cell>
          <cell r="AE547" t="str">
            <v xml:space="preserve"> - </v>
          </cell>
          <cell r="AF547" t="str">
            <v xml:space="preserve"> - </v>
          </cell>
          <cell r="AG547" t="str">
            <v xml:space="preserve"> - </v>
          </cell>
          <cell r="AH547" t="str">
            <v xml:space="preserve"> - </v>
          </cell>
          <cell r="AI547" t="str">
            <v xml:space="preserve"> - </v>
          </cell>
          <cell r="AJ547" t="str">
            <v xml:space="preserve"> - </v>
          </cell>
          <cell r="AK547" t="str">
            <v xml:space="preserve"> - </v>
          </cell>
          <cell r="AL547" t="str">
            <v xml:space="preserve"> - </v>
          </cell>
          <cell r="AM547" t="str">
            <v xml:space="preserve"> - </v>
          </cell>
          <cell r="AN547" t="str">
            <v xml:space="preserve"> - </v>
          </cell>
          <cell r="AO547" t="str">
            <v xml:space="preserve"> - </v>
          </cell>
          <cell r="AP547" t="str">
            <v xml:space="preserve"> - </v>
          </cell>
          <cell r="AQ547" t="str">
            <v xml:space="preserve"> - </v>
          </cell>
          <cell r="AR547" t="str">
            <v xml:space="preserve"> - </v>
          </cell>
          <cell r="AS547" t="str">
            <v xml:space="preserve"> - </v>
          </cell>
          <cell r="AT547" t="str">
            <v xml:space="preserve"> - </v>
          </cell>
          <cell r="AU547" t="str">
            <v xml:space="preserve"> - </v>
          </cell>
          <cell r="AV547" t="str">
            <v xml:space="preserve"> - </v>
          </cell>
          <cell r="AW547" t="str">
            <v xml:space="preserve"> - </v>
          </cell>
          <cell r="AX547" t="str">
            <v xml:space="preserve"> - </v>
          </cell>
          <cell r="AY547" t="str">
            <v xml:space="preserve"> - </v>
          </cell>
          <cell r="AZ547" t="str">
            <v xml:space="preserve"> - </v>
          </cell>
          <cell r="BA547" t="str">
            <v xml:space="preserve"> - </v>
          </cell>
          <cell r="BB547" t="str">
            <v xml:space="preserve"> - </v>
          </cell>
          <cell r="BC547" t="str">
            <v xml:space="preserve"> - </v>
          </cell>
          <cell r="BD547" t="str">
            <v xml:space="preserve"> - </v>
          </cell>
          <cell r="BE547" t="str">
            <v xml:space="preserve"> - </v>
          </cell>
          <cell r="BF547" t="str">
            <v xml:space="preserve"> - </v>
          </cell>
          <cell r="BG547" t="str">
            <v xml:space="preserve"> - </v>
          </cell>
          <cell r="BH547" t="str">
            <v xml:space="preserve"> - </v>
          </cell>
          <cell r="BI547" t="str">
            <v xml:space="preserve"> - </v>
          </cell>
          <cell r="BJ547" t="str">
            <v xml:space="preserve"> - </v>
          </cell>
          <cell r="BK547" t="str">
            <v xml:space="preserve"> - </v>
          </cell>
          <cell r="BL547" t="str">
            <v xml:space="preserve"> - </v>
          </cell>
          <cell r="BM547" t="str">
            <v xml:space="preserve"> - </v>
          </cell>
          <cell r="BN547" t="str">
            <v xml:space="preserve"> - </v>
          </cell>
        </row>
        <row r="548">
          <cell r="A548" t="str">
            <v xml:space="preserve"> - </v>
          </cell>
          <cell r="B548" t="str">
            <v xml:space="preserve"> - </v>
          </cell>
          <cell r="C548" t="str">
            <v xml:space="preserve"> - </v>
          </cell>
          <cell r="D548" t="str">
            <v xml:space="preserve"> - </v>
          </cell>
          <cell r="E548" t="str">
            <v xml:space="preserve"> - </v>
          </cell>
          <cell r="F548" t="str">
            <v xml:space="preserve"> - </v>
          </cell>
          <cell r="G548" t="str">
            <v xml:space="preserve"> - </v>
          </cell>
          <cell r="H548" t="str">
            <v xml:space="preserve"> - </v>
          </cell>
          <cell r="I548" t="str">
            <v xml:space="preserve"> - </v>
          </cell>
          <cell r="J548" t="str">
            <v xml:space="preserve"> - </v>
          </cell>
          <cell r="K548" t="str">
            <v xml:space="preserve"> - </v>
          </cell>
          <cell r="L548" t="str">
            <v xml:space="preserve"> - </v>
          </cell>
          <cell r="M548" t="str">
            <v xml:space="preserve"> - </v>
          </cell>
          <cell r="N548" t="str">
            <v xml:space="preserve"> - </v>
          </cell>
          <cell r="O548" t="str">
            <v xml:space="preserve"> - </v>
          </cell>
          <cell r="P548" t="str">
            <v xml:space="preserve"> - </v>
          </cell>
          <cell r="Q548" t="str">
            <v xml:space="preserve"> - </v>
          </cell>
          <cell r="R548" t="str">
            <v xml:space="preserve"> - </v>
          </cell>
          <cell r="S548" t="str">
            <v xml:space="preserve"> - </v>
          </cell>
          <cell r="T548" t="str">
            <v xml:space="preserve"> - </v>
          </cell>
          <cell r="U548" t="str">
            <v xml:space="preserve"> - </v>
          </cell>
          <cell r="V548" t="str">
            <v xml:space="preserve"> - </v>
          </cell>
          <cell r="W548" t="str">
            <v xml:space="preserve"> - </v>
          </cell>
          <cell r="X548" t="str">
            <v xml:space="preserve"> - </v>
          </cell>
          <cell r="Y548" t="str">
            <v xml:space="preserve"> - </v>
          </cell>
          <cell r="Z548" t="str">
            <v xml:space="preserve"> - </v>
          </cell>
          <cell r="AA548" t="str">
            <v xml:space="preserve"> - </v>
          </cell>
          <cell r="AB548" t="str">
            <v xml:space="preserve"> - </v>
          </cell>
          <cell r="AC548" t="str">
            <v xml:space="preserve"> - </v>
          </cell>
          <cell r="AD548" t="str">
            <v xml:space="preserve"> - </v>
          </cell>
          <cell r="AE548" t="str">
            <v xml:space="preserve"> - </v>
          </cell>
          <cell r="AF548" t="str">
            <v xml:space="preserve"> - </v>
          </cell>
          <cell r="AG548" t="str">
            <v xml:space="preserve"> - </v>
          </cell>
          <cell r="AH548" t="str">
            <v xml:space="preserve"> - </v>
          </cell>
          <cell r="AI548" t="str">
            <v xml:space="preserve"> - </v>
          </cell>
          <cell r="AJ548" t="str">
            <v xml:space="preserve"> - </v>
          </cell>
          <cell r="AK548" t="str">
            <v xml:space="preserve"> - </v>
          </cell>
          <cell r="AL548" t="str">
            <v xml:space="preserve"> - </v>
          </cell>
          <cell r="AM548" t="str">
            <v xml:space="preserve"> - </v>
          </cell>
          <cell r="AN548" t="str">
            <v xml:space="preserve"> - </v>
          </cell>
          <cell r="AO548" t="str">
            <v xml:space="preserve"> - </v>
          </cell>
          <cell r="AP548" t="str">
            <v xml:space="preserve"> - </v>
          </cell>
          <cell r="AQ548" t="str">
            <v xml:space="preserve"> - </v>
          </cell>
          <cell r="AR548" t="str">
            <v xml:space="preserve"> - </v>
          </cell>
          <cell r="AS548" t="str">
            <v xml:space="preserve"> - </v>
          </cell>
          <cell r="AT548" t="str">
            <v xml:space="preserve"> - </v>
          </cell>
          <cell r="AU548" t="str">
            <v xml:space="preserve"> - </v>
          </cell>
          <cell r="AV548" t="str">
            <v xml:space="preserve"> - </v>
          </cell>
          <cell r="AW548" t="str">
            <v xml:space="preserve"> - </v>
          </cell>
          <cell r="AX548" t="str">
            <v xml:space="preserve"> - </v>
          </cell>
          <cell r="AY548" t="str">
            <v xml:space="preserve"> - </v>
          </cell>
          <cell r="AZ548" t="str">
            <v xml:space="preserve"> - </v>
          </cell>
          <cell r="BA548" t="str">
            <v xml:space="preserve"> - </v>
          </cell>
          <cell r="BB548" t="str">
            <v xml:space="preserve"> - </v>
          </cell>
          <cell r="BC548" t="str">
            <v xml:space="preserve"> - </v>
          </cell>
          <cell r="BD548" t="str">
            <v xml:space="preserve"> - </v>
          </cell>
          <cell r="BE548" t="str">
            <v xml:space="preserve"> - </v>
          </cell>
          <cell r="BF548" t="str">
            <v xml:space="preserve"> - </v>
          </cell>
          <cell r="BG548" t="str">
            <v xml:space="preserve"> - </v>
          </cell>
          <cell r="BH548" t="str">
            <v xml:space="preserve"> - </v>
          </cell>
          <cell r="BI548" t="str">
            <v xml:space="preserve"> - </v>
          </cell>
          <cell r="BJ548" t="str">
            <v xml:space="preserve"> - </v>
          </cell>
          <cell r="BK548" t="str">
            <v xml:space="preserve"> - </v>
          </cell>
          <cell r="BL548" t="str">
            <v xml:space="preserve"> - </v>
          </cell>
          <cell r="BM548" t="str">
            <v xml:space="preserve"> - </v>
          </cell>
          <cell r="BN548" t="str">
            <v xml:space="preserve"> - </v>
          </cell>
        </row>
        <row r="549">
          <cell r="A549" t="str">
            <v xml:space="preserve"> - </v>
          </cell>
          <cell r="B549" t="str">
            <v xml:space="preserve"> - </v>
          </cell>
          <cell r="C549" t="str">
            <v xml:space="preserve"> - </v>
          </cell>
          <cell r="D549" t="str">
            <v xml:space="preserve"> - </v>
          </cell>
          <cell r="E549" t="str">
            <v xml:space="preserve"> - </v>
          </cell>
          <cell r="F549" t="str">
            <v xml:space="preserve"> - </v>
          </cell>
          <cell r="G549" t="str">
            <v xml:space="preserve"> - </v>
          </cell>
          <cell r="H549" t="str">
            <v xml:space="preserve"> - </v>
          </cell>
          <cell r="I549" t="str">
            <v xml:space="preserve"> - </v>
          </cell>
          <cell r="J549" t="str">
            <v xml:space="preserve"> - </v>
          </cell>
          <cell r="K549" t="str">
            <v xml:space="preserve"> - </v>
          </cell>
          <cell r="L549" t="str">
            <v xml:space="preserve"> - </v>
          </cell>
          <cell r="M549" t="str">
            <v xml:space="preserve"> - </v>
          </cell>
          <cell r="N549" t="str">
            <v xml:space="preserve"> - </v>
          </cell>
          <cell r="O549" t="str">
            <v xml:space="preserve"> - </v>
          </cell>
          <cell r="P549" t="str">
            <v xml:space="preserve"> - </v>
          </cell>
          <cell r="Q549" t="str">
            <v xml:space="preserve"> - </v>
          </cell>
          <cell r="R549" t="str">
            <v xml:space="preserve"> - </v>
          </cell>
          <cell r="S549" t="str">
            <v xml:space="preserve"> - </v>
          </cell>
          <cell r="T549" t="str">
            <v xml:space="preserve"> - </v>
          </cell>
          <cell r="U549" t="str">
            <v xml:space="preserve"> - </v>
          </cell>
          <cell r="V549" t="str">
            <v xml:space="preserve"> - </v>
          </cell>
          <cell r="W549" t="str">
            <v xml:space="preserve"> - </v>
          </cell>
          <cell r="X549" t="str">
            <v xml:space="preserve"> - </v>
          </cell>
          <cell r="Y549" t="str">
            <v xml:space="preserve"> - </v>
          </cell>
          <cell r="Z549" t="str">
            <v xml:space="preserve"> - </v>
          </cell>
          <cell r="AA549" t="str">
            <v xml:space="preserve"> - </v>
          </cell>
          <cell r="AB549" t="str">
            <v xml:space="preserve"> - </v>
          </cell>
          <cell r="AC549" t="str">
            <v xml:space="preserve"> - </v>
          </cell>
          <cell r="AD549" t="str">
            <v xml:space="preserve"> - </v>
          </cell>
          <cell r="AE549" t="str">
            <v xml:space="preserve"> - </v>
          </cell>
          <cell r="AF549" t="str">
            <v xml:space="preserve"> - </v>
          </cell>
          <cell r="AG549" t="str">
            <v xml:space="preserve"> - </v>
          </cell>
          <cell r="AH549" t="str">
            <v xml:space="preserve"> - </v>
          </cell>
          <cell r="AI549" t="str">
            <v xml:space="preserve"> - </v>
          </cell>
          <cell r="AJ549" t="str">
            <v xml:space="preserve"> - </v>
          </cell>
          <cell r="AK549" t="str">
            <v xml:space="preserve"> - </v>
          </cell>
          <cell r="AL549" t="str">
            <v xml:space="preserve"> - </v>
          </cell>
          <cell r="AM549" t="str">
            <v xml:space="preserve"> - </v>
          </cell>
          <cell r="AN549" t="str">
            <v xml:space="preserve"> - </v>
          </cell>
          <cell r="AO549" t="str">
            <v xml:space="preserve"> - </v>
          </cell>
          <cell r="AP549" t="str">
            <v xml:space="preserve"> - </v>
          </cell>
          <cell r="AQ549" t="str">
            <v xml:space="preserve"> - </v>
          </cell>
          <cell r="AR549" t="str">
            <v xml:space="preserve"> - </v>
          </cell>
          <cell r="AS549" t="str">
            <v xml:space="preserve"> - </v>
          </cell>
          <cell r="AT549" t="str">
            <v xml:space="preserve"> - </v>
          </cell>
          <cell r="AU549" t="str">
            <v xml:space="preserve"> - </v>
          </cell>
          <cell r="AV549" t="str">
            <v xml:space="preserve"> - </v>
          </cell>
          <cell r="AW549" t="str">
            <v xml:space="preserve"> - </v>
          </cell>
          <cell r="AX549" t="str">
            <v xml:space="preserve"> - </v>
          </cell>
          <cell r="AY549" t="str">
            <v xml:space="preserve"> - </v>
          </cell>
          <cell r="AZ549" t="str">
            <v xml:space="preserve"> - </v>
          </cell>
          <cell r="BA549" t="str">
            <v xml:space="preserve"> - </v>
          </cell>
          <cell r="BB549" t="str">
            <v xml:space="preserve"> - </v>
          </cell>
          <cell r="BC549" t="str">
            <v xml:space="preserve"> - </v>
          </cell>
          <cell r="BD549" t="str">
            <v xml:space="preserve"> - </v>
          </cell>
          <cell r="BE549" t="str">
            <v xml:space="preserve"> - </v>
          </cell>
          <cell r="BF549" t="str">
            <v xml:space="preserve"> - </v>
          </cell>
          <cell r="BG549" t="str">
            <v xml:space="preserve"> - </v>
          </cell>
          <cell r="BH549" t="str">
            <v xml:space="preserve"> - </v>
          </cell>
          <cell r="BI549" t="str">
            <v xml:space="preserve"> - </v>
          </cell>
          <cell r="BJ549" t="str">
            <v xml:space="preserve"> - </v>
          </cell>
          <cell r="BK549" t="str">
            <v xml:space="preserve"> - </v>
          </cell>
          <cell r="BL549" t="str">
            <v xml:space="preserve"> - </v>
          </cell>
          <cell r="BM549" t="str">
            <v xml:space="preserve"> - </v>
          </cell>
          <cell r="BN549" t="str">
            <v xml:space="preserve"> - </v>
          </cell>
        </row>
        <row r="550">
          <cell r="A550" t="str">
            <v xml:space="preserve"> - </v>
          </cell>
          <cell r="B550" t="str">
            <v xml:space="preserve"> - </v>
          </cell>
          <cell r="C550" t="str">
            <v xml:space="preserve"> - </v>
          </cell>
          <cell r="D550" t="str">
            <v xml:space="preserve"> - </v>
          </cell>
          <cell r="E550" t="str">
            <v xml:space="preserve"> - </v>
          </cell>
          <cell r="F550" t="str">
            <v xml:space="preserve"> - </v>
          </cell>
          <cell r="G550" t="str">
            <v xml:space="preserve"> - </v>
          </cell>
          <cell r="H550" t="str">
            <v xml:space="preserve"> - </v>
          </cell>
          <cell r="I550" t="str">
            <v xml:space="preserve"> - </v>
          </cell>
          <cell r="J550" t="str">
            <v xml:space="preserve"> - </v>
          </cell>
          <cell r="K550" t="str">
            <v xml:space="preserve"> - </v>
          </cell>
          <cell r="L550" t="str">
            <v xml:space="preserve"> - </v>
          </cell>
          <cell r="M550" t="str">
            <v xml:space="preserve"> - </v>
          </cell>
          <cell r="N550" t="str">
            <v xml:space="preserve"> - </v>
          </cell>
          <cell r="O550" t="str">
            <v xml:space="preserve"> - </v>
          </cell>
          <cell r="P550" t="str">
            <v xml:space="preserve"> - </v>
          </cell>
          <cell r="Q550" t="str">
            <v xml:space="preserve"> - </v>
          </cell>
          <cell r="R550" t="str">
            <v xml:space="preserve"> - </v>
          </cell>
          <cell r="S550" t="str">
            <v xml:space="preserve"> - </v>
          </cell>
          <cell r="T550" t="str">
            <v xml:space="preserve"> - </v>
          </cell>
          <cell r="U550" t="str">
            <v xml:space="preserve"> - </v>
          </cell>
          <cell r="V550" t="str">
            <v xml:space="preserve"> - </v>
          </cell>
          <cell r="W550" t="str">
            <v xml:space="preserve"> - </v>
          </cell>
          <cell r="X550" t="str">
            <v xml:space="preserve"> - </v>
          </cell>
          <cell r="Y550" t="str">
            <v xml:space="preserve"> - </v>
          </cell>
          <cell r="Z550" t="str">
            <v xml:space="preserve"> - </v>
          </cell>
          <cell r="AA550" t="str">
            <v xml:space="preserve"> - </v>
          </cell>
          <cell r="AB550" t="str">
            <v xml:space="preserve"> - </v>
          </cell>
          <cell r="AC550" t="str">
            <v xml:space="preserve"> - </v>
          </cell>
          <cell r="AD550" t="str">
            <v xml:space="preserve"> - </v>
          </cell>
          <cell r="AE550" t="str">
            <v xml:space="preserve"> - </v>
          </cell>
          <cell r="AF550" t="str">
            <v xml:space="preserve"> - </v>
          </cell>
          <cell r="AG550" t="str">
            <v xml:space="preserve"> - </v>
          </cell>
          <cell r="AH550" t="str">
            <v xml:space="preserve"> - </v>
          </cell>
          <cell r="AI550" t="str">
            <v xml:space="preserve"> - </v>
          </cell>
          <cell r="AJ550" t="str">
            <v xml:space="preserve"> - </v>
          </cell>
          <cell r="AK550" t="str">
            <v xml:space="preserve"> - </v>
          </cell>
          <cell r="AL550" t="str">
            <v xml:space="preserve"> - </v>
          </cell>
          <cell r="AM550" t="str">
            <v xml:space="preserve"> - </v>
          </cell>
          <cell r="AN550" t="str">
            <v xml:space="preserve"> - </v>
          </cell>
          <cell r="AO550" t="str">
            <v xml:space="preserve"> - </v>
          </cell>
          <cell r="AP550" t="str">
            <v xml:space="preserve"> - </v>
          </cell>
          <cell r="AQ550" t="str">
            <v xml:space="preserve"> - </v>
          </cell>
          <cell r="AR550" t="str">
            <v xml:space="preserve"> - </v>
          </cell>
          <cell r="AS550" t="str">
            <v xml:space="preserve"> - </v>
          </cell>
          <cell r="AT550" t="str">
            <v xml:space="preserve"> - </v>
          </cell>
          <cell r="AU550" t="str">
            <v xml:space="preserve"> - </v>
          </cell>
          <cell r="AV550" t="str">
            <v xml:space="preserve"> - </v>
          </cell>
          <cell r="AW550" t="str">
            <v xml:space="preserve"> - </v>
          </cell>
          <cell r="AX550" t="str">
            <v xml:space="preserve"> - </v>
          </cell>
          <cell r="AY550" t="str">
            <v xml:space="preserve"> - </v>
          </cell>
          <cell r="AZ550" t="str">
            <v xml:space="preserve"> - </v>
          </cell>
          <cell r="BA550" t="str">
            <v xml:space="preserve"> - </v>
          </cell>
          <cell r="BB550" t="str">
            <v xml:space="preserve"> - </v>
          </cell>
          <cell r="BC550" t="str">
            <v xml:space="preserve"> - </v>
          </cell>
          <cell r="BD550" t="str">
            <v xml:space="preserve"> - </v>
          </cell>
          <cell r="BE550" t="str">
            <v xml:space="preserve"> - </v>
          </cell>
          <cell r="BF550" t="str">
            <v xml:space="preserve"> - </v>
          </cell>
          <cell r="BG550" t="str">
            <v xml:space="preserve"> - </v>
          </cell>
          <cell r="BH550" t="str">
            <v xml:space="preserve"> - </v>
          </cell>
          <cell r="BI550" t="str">
            <v xml:space="preserve"> - </v>
          </cell>
          <cell r="BJ550" t="str">
            <v xml:space="preserve"> - </v>
          </cell>
          <cell r="BK550" t="str">
            <v xml:space="preserve"> - </v>
          </cell>
          <cell r="BL550" t="str">
            <v xml:space="preserve"> - </v>
          </cell>
          <cell r="BM550" t="str">
            <v xml:space="preserve"> - </v>
          </cell>
          <cell r="BN550" t="str">
            <v xml:space="preserve"> - </v>
          </cell>
        </row>
        <row r="551">
          <cell r="A551" t="str">
            <v xml:space="preserve"> - </v>
          </cell>
          <cell r="B551" t="str">
            <v xml:space="preserve"> - </v>
          </cell>
          <cell r="C551" t="str">
            <v xml:space="preserve"> - </v>
          </cell>
          <cell r="D551" t="str">
            <v xml:space="preserve"> - </v>
          </cell>
          <cell r="E551" t="str">
            <v xml:space="preserve"> - </v>
          </cell>
          <cell r="F551" t="str">
            <v xml:space="preserve"> - </v>
          </cell>
          <cell r="G551" t="str">
            <v xml:space="preserve"> - </v>
          </cell>
          <cell r="H551" t="str">
            <v xml:space="preserve"> - </v>
          </cell>
          <cell r="I551" t="str">
            <v xml:space="preserve"> - </v>
          </cell>
          <cell r="J551" t="str">
            <v xml:space="preserve"> - </v>
          </cell>
          <cell r="K551" t="str">
            <v xml:space="preserve"> - </v>
          </cell>
          <cell r="L551" t="str">
            <v xml:space="preserve"> - </v>
          </cell>
          <cell r="M551" t="str">
            <v xml:space="preserve"> - </v>
          </cell>
          <cell r="N551" t="str">
            <v xml:space="preserve"> - </v>
          </cell>
          <cell r="O551" t="str">
            <v xml:space="preserve"> - </v>
          </cell>
          <cell r="P551" t="str">
            <v xml:space="preserve"> - </v>
          </cell>
          <cell r="Q551" t="str">
            <v xml:space="preserve"> - </v>
          </cell>
          <cell r="R551" t="str">
            <v xml:space="preserve"> - </v>
          </cell>
          <cell r="S551" t="str">
            <v xml:space="preserve"> - </v>
          </cell>
          <cell r="T551" t="str">
            <v xml:space="preserve"> - </v>
          </cell>
          <cell r="U551" t="str">
            <v xml:space="preserve"> - </v>
          </cell>
          <cell r="V551" t="str">
            <v xml:space="preserve"> - </v>
          </cell>
          <cell r="W551" t="str">
            <v xml:space="preserve"> - </v>
          </cell>
          <cell r="X551" t="str">
            <v xml:space="preserve"> - </v>
          </cell>
          <cell r="Y551" t="str">
            <v xml:space="preserve"> - </v>
          </cell>
          <cell r="Z551" t="str">
            <v xml:space="preserve"> - </v>
          </cell>
          <cell r="AA551" t="str">
            <v xml:space="preserve"> - </v>
          </cell>
          <cell r="AB551" t="str">
            <v xml:space="preserve"> - </v>
          </cell>
          <cell r="AC551" t="str">
            <v xml:space="preserve"> - </v>
          </cell>
          <cell r="AD551" t="str">
            <v xml:space="preserve"> - </v>
          </cell>
          <cell r="AE551" t="str">
            <v xml:space="preserve"> - </v>
          </cell>
          <cell r="AF551" t="str">
            <v xml:space="preserve"> - </v>
          </cell>
          <cell r="AG551" t="str">
            <v xml:space="preserve"> - </v>
          </cell>
          <cell r="AH551" t="str">
            <v xml:space="preserve"> - </v>
          </cell>
          <cell r="AI551" t="str">
            <v xml:space="preserve"> - </v>
          </cell>
          <cell r="AJ551" t="str">
            <v xml:space="preserve"> - </v>
          </cell>
          <cell r="AK551" t="str">
            <v xml:space="preserve"> - </v>
          </cell>
          <cell r="AL551" t="str">
            <v xml:space="preserve"> - </v>
          </cell>
          <cell r="AM551" t="str">
            <v xml:space="preserve"> - </v>
          </cell>
          <cell r="AN551" t="str">
            <v xml:space="preserve"> - </v>
          </cell>
          <cell r="AO551" t="str">
            <v xml:space="preserve"> - </v>
          </cell>
          <cell r="AP551" t="str">
            <v xml:space="preserve"> - </v>
          </cell>
          <cell r="AQ551" t="str">
            <v xml:space="preserve"> - </v>
          </cell>
          <cell r="AR551" t="str">
            <v xml:space="preserve"> - </v>
          </cell>
          <cell r="AS551" t="str">
            <v xml:space="preserve"> - </v>
          </cell>
          <cell r="AT551" t="str">
            <v xml:space="preserve"> - </v>
          </cell>
          <cell r="AU551" t="str">
            <v xml:space="preserve"> - </v>
          </cell>
          <cell r="AV551" t="str">
            <v xml:space="preserve"> - </v>
          </cell>
          <cell r="AW551" t="str">
            <v xml:space="preserve"> - </v>
          </cell>
          <cell r="AX551" t="str">
            <v xml:space="preserve"> - </v>
          </cell>
          <cell r="AY551" t="str">
            <v xml:space="preserve"> - </v>
          </cell>
          <cell r="AZ551" t="str">
            <v xml:space="preserve"> - </v>
          </cell>
          <cell r="BA551" t="str">
            <v xml:space="preserve"> - </v>
          </cell>
          <cell r="BB551" t="str">
            <v xml:space="preserve"> - </v>
          </cell>
          <cell r="BC551" t="str">
            <v xml:space="preserve"> - </v>
          </cell>
          <cell r="BD551" t="str">
            <v xml:space="preserve"> - </v>
          </cell>
          <cell r="BE551" t="str">
            <v xml:space="preserve"> - </v>
          </cell>
          <cell r="BF551" t="str">
            <v xml:space="preserve"> - </v>
          </cell>
          <cell r="BG551" t="str">
            <v xml:space="preserve"> - </v>
          </cell>
          <cell r="BH551" t="str">
            <v xml:space="preserve"> - </v>
          </cell>
          <cell r="BI551" t="str">
            <v xml:space="preserve"> - </v>
          </cell>
          <cell r="BJ551" t="str">
            <v xml:space="preserve"> - </v>
          </cell>
          <cell r="BK551" t="str">
            <v xml:space="preserve"> - </v>
          </cell>
          <cell r="BL551" t="str">
            <v xml:space="preserve"> - </v>
          </cell>
          <cell r="BM551" t="str">
            <v xml:space="preserve"> - </v>
          </cell>
          <cell r="BN551" t="str">
            <v xml:space="preserve"> - </v>
          </cell>
        </row>
        <row r="552">
          <cell r="A552" t="str">
            <v xml:space="preserve"> - </v>
          </cell>
          <cell r="B552" t="str">
            <v xml:space="preserve"> - </v>
          </cell>
          <cell r="C552" t="str">
            <v xml:space="preserve"> - </v>
          </cell>
          <cell r="D552" t="str">
            <v xml:space="preserve"> - </v>
          </cell>
          <cell r="E552" t="str">
            <v xml:space="preserve"> - </v>
          </cell>
          <cell r="F552" t="str">
            <v xml:space="preserve"> - </v>
          </cell>
          <cell r="G552" t="str">
            <v xml:space="preserve"> - </v>
          </cell>
          <cell r="H552" t="str">
            <v xml:space="preserve"> - </v>
          </cell>
          <cell r="I552" t="str">
            <v xml:space="preserve"> - </v>
          </cell>
          <cell r="J552" t="str">
            <v xml:space="preserve"> - </v>
          </cell>
          <cell r="K552" t="str">
            <v xml:space="preserve"> - </v>
          </cell>
          <cell r="L552" t="str">
            <v xml:space="preserve"> - </v>
          </cell>
          <cell r="M552" t="str">
            <v xml:space="preserve"> - </v>
          </cell>
          <cell r="N552" t="str">
            <v xml:space="preserve"> - </v>
          </cell>
          <cell r="O552" t="str">
            <v xml:space="preserve"> - </v>
          </cell>
          <cell r="P552" t="str">
            <v xml:space="preserve"> - </v>
          </cell>
          <cell r="Q552" t="str">
            <v xml:space="preserve"> - </v>
          </cell>
          <cell r="R552" t="str">
            <v xml:space="preserve"> - </v>
          </cell>
          <cell r="S552" t="str">
            <v xml:space="preserve"> - </v>
          </cell>
          <cell r="T552" t="str">
            <v xml:space="preserve"> - </v>
          </cell>
          <cell r="U552" t="str">
            <v xml:space="preserve"> - </v>
          </cell>
          <cell r="V552" t="str">
            <v xml:space="preserve"> - </v>
          </cell>
          <cell r="W552" t="str">
            <v xml:space="preserve"> - </v>
          </cell>
          <cell r="X552" t="str">
            <v xml:space="preserve"> - </v>
          </cell>
          <cell r="Y552" t="str">
            <v xml:space="preserve"> - </v>
          </cell>
          <cell r="Z552" t="str">
            <v xml:space="preserve"> - </v>
          </cell>
          <cell r="AA552" t="str">
            <v xml:space="preserve"> - </v>
          </cell>
          <cell r="AB552" t="str">
            <v xml:space="preserve"> - </v>
          </cell>
          <cell r="AC552" t="str">
            <v xml:space="preserve"> - </v>
          </cell>
          <cell r="AD552" t="str">
            <v xml:space="preserve"> - </v>
          </cell>
          <cell r="AE552" t="str">
            <v xml:space="preserve"> - </v>
          </cell>
          <cell r="AF552" t="str">
            <v xml:space="preserve"> - </v>
          </cell>
          <cell r="AG552" t="str">
            <v xml:space="preserve"> - </v>
          </cell>
          <cell r="AH552" t="str">
            <v xml:space="preserve"> - </v>
          </cell>
          <cell r="AI552" t="str">
            <v xml:space="preserve"> - </v>
          </cell>
          <cell r="AJ552" t="str">
            <v xml:space="preserve"> - </v>
          </cell>
          <cell r="AK552" t="str">
            <v xml:space="preserve"> - </v>
          </cell>
          <cell r="AL552" t="str">
            <v xml:space="preserve"> - </v>
          </cell>
          <cell r="AM552" t="str">
            <v xml:space="preserve"> - </v>
          </cell>
          <cell r="AN552" t="str">
            <v xml:space="preserve"> - </v>
          </cell>
          <cell r="AO552" t="str">
            <v xml:space="preserve"> - </v>
          </cell>
          <cell r="AP552" t="str">
            <v xml:space="preserve"> - </v>
          </cell>
          <cell r="AQ552" t="str">
            <v xml:space="preserve"> - </v>
          </cell>
          <cell r="AR552" t="str">
            <v xml:space="preserve"> - </v>
          </cell>
          <cell r="AS552" t="str">
            <v xml:space="preserve"> - </v>
          </cell>
          <cell r="AT552" t="str">
            <v xml:space="preserve"> - </v>
          </cell>
          <cell r="AU552" t="str">
            <v xml:space="preserve"> - </v>
          </cell>
          <cell r="AV552" t="str">
            <v xml:space="preserve"> - </v>
          </cell>
          <cell r="AW552" t="str">
            <v xml:space="preserve"> - </v>
          </cell>
          <cell r="AX552" t="str">
            <v xml:space="preserve"> - </v>
          </cell>
          <cell r="AY552" t="str">
            <v xml:space="preserve"> - </v>
          </cell>
          <cell r="AZ552" t="str">
            <v xml:space="preserve"> - </v>
          </cell>
          <cell r="BA552" t="str">
            <v xml:space="preserve"> - </v>
          </cell>
          <cell r="BB552" t="str">
            <v xml:space="preserve"> - </v>
          </cell>
          <cell r="BC552" t="str">
            <v xml:space="preserve"> - </v>
          </cell>
          <cell r="BD552" t="str">
            <v xml:space="preserve"> - </v>
          </cell>
          <cell r="BE552" t="str">
            <v xml:space="preserve"> - </v>
          </cell>
          <cell r="BF552" t="str">
            <v xml:space="preserve"> - </v>
          </cell>
          <cell r="BG552" t="str">
            <v xml:space="preserve"> - </v>
          </cell>
          <cell r="BH552" t="str">
            <v xml:space="preserve"> - </v>
          </cell>
          <cell r="BI552" t="str">
            <v xml:space="preserve"> - </v>
          </cell>
          <cell r="BJ552" t="str">
            <v xml:space="preserve"> - </v>
          </cell>
          <cell r="BK552" t="str">
            <v xml:space="preserve"> - </v>
          </cell>
          <cell r="BL552" t="str">
            <v xml:space="preserve"> - </v>
          </cell>
          <cell r="BM552" t="str">
            <v xml:space="preserve"> - </v>
          </cell>
          <cell r="BN552" t="str">
            <v xml:space="preserve"> - </v>
          </cell>
        </row>
        <row r="553">
          <cell r="A553" t="str">
            <v xml:space="preserve"> - </v>
          </cell>
          <cell r="B553" t="str">
            <v xml:space="preserve"> - </v>
          </cell>
          <cell r="C553" t="str">
            <v xml:space="preserve"> - </v>
          </cell>
          <cell r="D553" t="str">
            <v xml:space="preserve"> - </v>
          </cell>
          <cell r="E553" t="str">
            <v xml:space="preserve"> - </v>
          </cell>
          <cell r="F553" t="str">
            <v xml:space="preserve"> - </v>
          </cell>
          <cell r="G553" t="str">
            <v xml:space="preserve"> - </v>
          </cell>
          <cell r="H553" t="str">
            <v xml:space="preserve"> - </v>
          </cell>
          <cell r="I553" t="str">
            <v xml:space="preserve"> - </v>
          </cell>
          <cell r="J553" t="str">
            <v xml:space="preserve"> - </v>
          </cell>
          <cell r="K553" t="str">
            <v xml:space="preserve"> - </v>
          </cell>
          <cell r="L553" t="str">
            <v xml:space="preserve"> - </v>
          </cell>
          <cell r="M553" t="str">
            <v xml:space="preserve"> - </v>
          </cell>
          <cell r="N553" t="str">
            <v xml:space="preserve"> - </v>
          </cell>
          <cell r="O553" t="str">
            <v xml:space="preserve"> - </v>
          </cell>
          <cell r="P553" t="str">
            <v xml:space="preserve"> - </v>
          </cell>
          <cell r="Q553" t="str">
            <v xml:space="preserve"> - </v>
          </cell>
          <cell r="R553" t="str">
            <v xml:space="preserve"> - </v>
          </cell>
          <cell r="S553" t="str">
            <v xml:space="preserve"> - </v>
          </cell>
          <cell r="T553" t="str">
            <v xml:space="preserve"> - </v>
          </cell>
          <cell r="U553" t="str">
            <v xml:space="preserve"> - </v>
          </cell>
          <cell r="V553" t="str">
            <v xml:space="preserve"> - </v>
          </cell>
          <cell r="W553" t="str">
            <v xml:space="preserve"> - </v>
          </cell>
          <cell r="X553" t="str">
            <v xml:space="preserve"> - </v>
          </cell>
          <cell r="Y553" t="str">
            <v xml:space="preserve"> - </v>
          </cell>
          <cell r="Z553" t="str">
            <v xml:space="preserve"> - </v>
          </cell>
          <cell r="AA553" t="str">
            <v xml:space="preserve"> - </v>
          </cell>
          <cell r="AB553" t="str">
            <v xml:space="preserve"> - </v>
          </cell>
          <cell r="AC553" t="str">
            <v xml:space="preserve"> - </v>
          </cell>
          <cell r="AD553" t="str">
            <v xml:space="preserve"> - </v>
          </cell>
          <cell r="AE553" t="str">
            <v xml:space="preserve"> - </v>
          </cell>
          <cell r="AF553" t="str">
            <v xml:space="preserve"> - </v>
          </cell>
          <cell r="AG553" t="str">
            <v xml:space="preserve"> - </v>
          </cell>
          <cell r="AH553" t="str">
            <v xml:space="preserve"> - </v>
          </cell>
          <cell r="AI553" t="str">
            <v xml:space="preserve"> - </v>
          </cell>
          <cell r="AJ553" t="str">
            <v xml:space="preserve"> - </v>
          </cell>
          <cell r="AK553" t="str">
            <v xml:space="preserve"> - </v>
          </cell>
          <cell r="AL553" t="str">
            <v xml:space="preserve"> - </v>
          </cell>
          <cell r="AM553" t="str">
            <v xml:space="preserve"> - </v>
          </cell>
          <cell r="AN553" t="str">
            <v xml:space="preserve"> - </v>
          </cell>
          <cell r="AO553" t="str">
            <v xml:space="preserve"> - </v>
          </cell>
          <cell r="AP553" t="str">
            <v xml:space="preserve"> - </v>
          </cell>
          <cell r="AQ553" t="str">
            <v xml:space="preserve"> - </v>
          </cell>
          <cell r="AR553" t="str">
            <v xml:space="preserve"> - </v>
          </cell>
          <cell r="AS553" t="str">
            <v xml:space="preserve"> - </v>
          </cell>
          <cell r="AT553" t="str">
            <v xml:space="preserve"> - </v>
          </cell>
          <cell r="AU553" t="str">
            <v xml:space="preserve"> - </v>
          </cell>
          <cell r="AV553" t="str">
            <v xml:space="preserve"> - </v>
          </cell>
          <cell r="AW553" t="str">
            <v xml:space="preserve"> - </v>
          </cell>
          <cell r="AX553" t="str">
            <v xml:space="preserve"> - </v>
          </cell>
          <cell r="AY553" t="str">
            <v xml:space="preserve"> - </v>
          </cell>
          <cell r="AZ553" t="str">
            <v xml:space="preserve"> - </v>
          </cell>
          <cell r="BA553" t="str">
            <v xml:space="preserve"> - </v>
          </cell>
          <cell r="BB553" t="str">
            <v xml:space="preserve"> - </v>
          </cell>
          <cell r="BC553" t="str">
            <v xml:space="preserve"> - </v>
          </cell>
          <cell r="BD553" t="str">
            <v xml:space="preserve"> - </v>
          </cell>
          <cell r="BE553" t="str">
            <v xml:space="preserve"> - </v>
          </cell>
          <cell r="BF553" t="str">
            <v xml:space="preserve"> - </v>
          </cell>
          <cell r="BG553" t="str">
            <v xml:space="preserve"> - </v>
          </cell>
          <cell r="BH553" t="str">
            <v xml:space="preserve"> - </v>
          </cell>
          <cell r="BI553" t="str">
            <v xml:space="preserve"> - </v>
          </cell>
          <cell r="BJ553" t="str">
            <v xml:space="preserve"> - </v>
          </cell>
          <cell r="BK553" t="str">
            <v xml:space="preserve"> - </v>
          </cell>
          <cell r="BL553" t="str">
            <v xml:space="preserve"> - </v>
          </cell>
          <cell r="BM553" t="str">
            <v xml:space="preserve"> - </v>
          </cell>
          <cell r="BN553" t="str">
            <v xml:space="preserve"> - </v>
          </cell>
        </row>
        <row r="554">
          <cell r="A554" t="str">
            <v xml:space="preserve"> - </v>
          </cell>
          <cell r="B554" t="str">
            <v xml:space="preserve"> - </v>
          </cell>
          <cell r="C554" t="str">
            <v xml:space="preserve"> - </v>
          </cell>
          <cell r="D554" t="str">
            <v xml:space="preserve"> - </v>
          </cell>
          <cell r="E554" t="str">
            <v xml:space="preserve"> - </v>
          </cell>
          <cell r="F554" t="str">
            <v xml:space="preserve"> - </v>
          </cell>
          <cell r="G554" t="str">
            <v xml:space="preserve"> - </v>
          </cell>
          <cell r="H554" t="str">
            <v xml:space="preserve"> - </v>
          </cell>
          <cell r="I554" t="str">
            <v xml:space="preserve"> - </v>
          </cell>
          <cell r="J554" t="str">
            <v xml:space="preserve"> - </v>
          </cell>
          <cell r="K554" t="str">
            <v xml:space="preserve"> - </v>
          </cell>
          <cell r="L554" t="str">
            <v xml:space="preserve"> - </v>
          </cell>
          <cell r="M554" t="str">
            <v xml:space="preserve"> - </v>
          </cell>
          <cell r="N554" t="str">
            <v xml:space="preserve"> - </v>
          </cell>
          <cell r="O554" t="str">
            <v xml:space="preserve"> - </v>
          </cell>
          <cell r="P554" t="str">
            <v xml:space="preserve"> - </v>
          </cell>
          <cell r="Q554" t="str">
            <v xml:space="preserve"> - </v>
          </cell>
          <cell r="R554" t="str">
            <v xml:space="preserve"> - </v>
          </cell>
          <cell r="S554" t="str">
            <v xml:space="preserve"> - </v>
          </cell>
          <cell r="T554" t="str">
            <v xml:space="preserve"> - </v>
          </cell>
          <cell r="U554" t="str">
            <v xml:space="preserve"> - </v>
          </cell>
          <cell r="V554" t="str">
            <v xml:space="preserve"> - </v>
          </cell>
          <cell r="W554" t="str">
            <v xml:space="preserve"> - </v>
          </cell>
          <cell r="X554" t="str">
            <v xml:space="preserve"> - </v>
          </cell>
          <cell r="Y554" t="str">
            <v xml:space="preserve"> - </v>
          </cell>
          <cell r="Z554" t="str">
            <v xml:space="preserve"> - </v>
          </cell>
          <cell r="AA554" t="str">
            <v xml:space="preserve"> - </v>
          </cell>
          <cell r="AB554" t="str">
            <v xml:space="preserve"> - </v>
          </cell>
          <cell r="AC554" t="str">
            <v xml:space="preserve"> - </v>
          </cell>
          <cell r="AD554" t="str">
            <v xml:space="preserve"> - </v>
          </cell>
          <cell r="AE554" t="str">
            <v xml:space="preserve"> - </v>
          </cell>
          <cell r="AF554" t="str">
            <v xml:space="preserve"> - </v>
          </cell>
          <cell r="AG554" t="str">
            <v xml:space="preserve"> - </v>
          </cell>
          <cell r="AH554" t="str">
            <v xml:space="preserve"> - </v>
          </cell>
          <cell r="AI554" t="str">
            <v xml:space="preserve"> - </v>
          </cell>
          <cell r="AJ554" t="str">
            <v xml:space="preserve"> - </v>
          </cell>
          <cell r="AK554" t="str">
            <v xml:space="preserve"> - </v>
          </cell>
          <cell r="AL554" t="str">
            <v xml:space="preserve"> - </v>
          </cell>
          <cell r="AM554" t="str">
            <v xml:space="preserve"> - </v>
          </cell>
          <cell r="AN554" t="str">
            <v xml:space="preserve"> - </v>
          </cell>
          <cell r="AO554" t="str">
            <v xml:space="preserve"> - </v>
          </cell>
          <cell r="AP554" t="str">
            <v xml:space="preserve"> - </v>
          </cell>
          <cell r="AQ554" t="str">
            <v xml:space="preserve"> - </v>
          </cell>
          <cell r="AR554" t="str">
            <v xml:space="preserve"> - </v>
          </cell>
          <cell r="AS554" t="str">
            <v xml:space="preserve"> - </v>
          </cell>
          <cell r="AT554" t="str">
            <v xml:space="preserve"> - </v>
          </cell>
          <cell r="AU554" t="str">
            <v xml:space="preserve"> - </v>
          </cell>
          <cell r="AV554" t="str">
            <v xml:space="preserve"> - </v>
          </cell>
          <cell r="AW554" t="str">
            <v xml:space="preserve"> - </v>
          </cell>
          <cell r="AX554" t="str">
            <v xml:space="preserve"> - </v>
          </cell>
          <cell r="AY554" t="str">
            <v xml:space="preserve"> - </v>
          </cell>
          <cell r="AZ554" t="str">
            <v xml:space="preserve"> - </v>
          </cell>
          <cell r="BA554" t="str">
            <v xml:space="preserve"> - </v>
          </cell>
          <cell r="BB554" t="str">
            <v xml:space="preserve"> - </v>
          </cell>
          <cell r="BC554" t="str">
            <v xml:space="preserve"> - </v>
          </cell>
          <cell r="BD554" t="str">
            <v xml:space="preserve"> - </v>
          </cell>
          <cell r="BE554" t="str">
            <v xml:space="preserve"> - </v>
          </cell>
          <cell r="BF554" t="str">
            <v xml:space="preserve"> - </v>
          </cell>
          <cell r="BG554" t="str">
            <v xml:space="preserve"> - </v>
          </cell>
          <cell r="BH554" t="str">
            <v xml:space="preserve"> - </v>
          </cell>
          <cell r="BI554" t="str">
            <v xml:space="preserve"> - </v>
          </cell>
          <cell r="BJ554" t="str">
            <v xml:space="preserve"> - </v>
          </cell>
          <cell r="BK554" t="str">
            <v xml:space="preserve"> - </v>
          </cell>
          <cell r="BL554" t="str">
            <v xml:space="preserve"> - </v>
          </cell>
          <cell r="BM554" t="str">
            <v xml:space="preserve"> - </v>
          </cell>
          <cell r="BN554" t="str">
            <v xml:space="preserve"> - </v>
          </cell>
        </row>
        <row r="555">
          <cell r="A555" t="str">
            <v xml:space="preserve"> - </v>
          </cell>
          <cell r="B555" t="str">
            <v xml:space="preserve"> - </v>
          </cell>
          <cell r="C555" t="str">
            <v xml:space="preserve"> - </v>
          </cell>
          <cell r="D555" t="str">
            <v xml:space="preserve"> - </v>
          </cell>
          <cell r="E555" t="str">
            <v xml:space="preserve"> - </v>
          </cell>
          <cell r="F555" t="str">
            <v xml:space="preserve"> - </v>
          </cell>
          <cell r="G555" t="str">
            <v xml:space="preserve"> - </v>
          </cell>
          <cell r="H555" t="str">
            <v xml:space="preserve"> - </v>
          </cell>
          <cell r="I555" t="str">
            <v xml:space="preserve"> - </v>
          </cell>
          <cell r="J555" t="str">
            <v xml:space="preserve"> - </v>
          </cell>
          <cell r="K555" t="str">
            <v xml:space="preserve"> - </v>
          </cell>
          <cell r="L555" t="str">
            <v xml:space="preserve"> - </v>
          </cell>
          <cell r="M555" t="str">
            <v xml:space="preserve"> - </v>
          </cell>
          <cell r="N555" t="str">
            <v xml:space="preserve"> - </v>
          </cell>
          <cell r="O555" t="str">
            <v xml:space="preserve"> - </v>
          </cell>
          <cell r="P555" t="str">
            <v xml:space="preserve"> - </v>
          </cell>
          <cell r="Q555" t="str">
            <v xml:space="preserve"> - </v>
          </cell>
          <cell r="R555" t="str">
            <v xml:space="preserve"> - </v>
          </cell>
          <cell r="S555" t="str">
            <v xml:space="preserve"> - </v>
          </cell>
          <cell r="T555" t="str">
            <v xml:space="preserve"> - </v>
          </cell>
          <cell r="U555" t="str">
            <v xml:space="preserve"> - </v>
          </cell>
          <cell r="V555" t="str">
            <v xml:space="preserve"> - </v>
          </cell>
          <cell r="W555" t="str">
            <v xml:space="preserve"> - </v>
          </cell>
          <cell r="X555" t="str">
            <v xml:space="preserve"> - </v>
          </cell>
          <cell r="Y555" t="str">
            <v xml:space="preserve"> - </v>
          </cell>
          <cell r="Z555" t="str">
            <v xml:space="preserve"> - </v>
          </cell>
          <cell r="AA555" t="str">
            <v xml:space="preserve"> - </v>
          </cell>
          <cell r="AB555" t="str">
            <v xml:space="preserve"> - </v>
          </cell>
          <cell r="AC555" t="str">
            <v xml:space="preserve"> - </v>
          </cell>
          <cell r="AD555" t="str">
            <v xml:space="preserve"> - </v>
          </cell>
          <cell r="AE555" t="str">
            <v xml:space="preserve"> - </v>
          </cell>
          <cell r="AF555" t="str">
            <v xml:space="preserve"> - </v>
          </cell>
          <cell r="AG555" t="str">
            <v xml:space="preserve"> - </v>
          </cell>
          <cell r="AH555" t="str">
            <v xml:space="preserve"> - </v>
          </cell>
          <cell r="AI555" t="str">
            <v xml:space="preserve"> - </v>
          </cell>
          <cell r="AJ555" t="str">
            <v xml:space="preserve"> - </v>
          </cell>
          <cell r="AK555" t="str">
            <v xml:space="preserve"> - </v>
          </cell>
          <cell r="AL555" t="str">
            <v xml:space="preserve"> - </v>
          </cell>
          <cell r="AM555" t="str">
            <v xml:space="preserve"> - </v>
          </cell>
          <cell r="AN555" t="str">
            <v xml:space="preserve"> - </v>
          </cell>
          <cell r="AO555" t="str">
            <v xml:space="preserve"> - </v>
          </cell>
          <cell r="AP555" t="str">
            <v xml:space="preserve"> - </v>
          </cell>
          <cell r="AQ555" t="str">
            <v xml:space="preserve"> - </v>
          </cell>
          <cell r="AR555" t="str">
            <v xml:space="preserve"> - </v>
          </cell>
          <cell r="AS555" t="str">
            <v xml:space="preserve"> - </v>
          </cell>
          <cell r="AT555" t="str">
            <v xml:space="preserve"> - </v>
          </cell>
          <cell r="AU555" t="str">
            <v xml:space="preserve"> - </v>
          </cell>
          <cell r="AV555" t="str">
            <v xml:space="preserve"> - </v>
          </cell>
          <cell r="AW555" t="str">
            <v xml:space="preserve"> - </v>
          </cell>
          <cell r="AX555" t="str">
            <v xml:space="preserve"> - </v>
          </cell>
          <cell r="AY555" t="str">
            <v xml:space="preserve"> - </v>
          </cell>
          <cell r="AZ555" t="str">
            <v xml:space="preserve"> - </v>
          </cell>
          <cell r="BA555" t="str">
            <v xml:space="preserve"> - </v>
          </cell>
          <cell r="BB555" t="str">
            <v xml:space="preserve"> - </v>
          </cell>
          <cell r="BC555" t="str">
            <v xml:space="preserve"> - </v>
          </cell>
          <cell r="BD555" t="str">
            <v xml:space="preserve"> - </v>
          </cell>
          <cell r="BE555" t="str">
            <v xml:space="preserve"> - </v>
          </cell>
          <cell r="BF555" t="str">
            <v xml:space="preserve"> - </v>
          </cell>
          <cell r="BG555" t="str">
            <v xml:space="preserve"> - </v>
          </cell>
          <cell r="BH555" t="str">
            <v xml:space="preserve"> - </v>
          </cell>
          <cell r="BI555" t="str">
            <v xml:space="preserve"> - </v>
          </cell>
          <cell r="BJ555" t="str">
            <v xml:space="preserve"> - </v>
          </cell>
          <cell r="BK555" t="str">
            <v xml:space="preserve"> - </v>
          </cell>
          <cell r="BL555" t="str">
            <v xml:space="preserve"> - </v>
          </cell>
          <cell r="BM555" t="str">
            <v xml:space="preserve"> - </v>
          </cell>
          <cell r="BN555" t="str">
            <v xml:space="preserve"> - </v>
          </cell>
        </row>
        <row r="556">
          <cell r="A556" t="str">
            <v xml:space="preserve"> - </v>
          </cell>
          <cell r="B556" t="str">
            <v xml:space="preserve"> - </v>
          </cell>
          <cell r="C556" t="str">
            <v xml:space="preserve"> - </v>
          </cell>
          <cell r="D556" t="str">
            <v xml:space="preserve"> - </v>
          </cell>
          <cell r="E556" t="str">
            <v xml:space="preserve"> - </v>
          </cell>
          <cell r="F556" t="str">
            <v xml:space="preserve"> - </v>
          </cell>
          <cell r="G556" t="str">
            <v xml:space="preserve"> - </v>
          </cell>
          <cell r="H556" t="str">
            <v xml:space="preserve"> - </v>
          </cell>
          <cell r="I556" t="str">
            <v xml:space="preserve"> - </v>
          </cell>
          <cell r="J556" t="str">
            <v xml:space="preserve"> - </v>
          </cell>
          <cell r="K556" t="str">
            <v xml:space="preserve"> - </v>
          </cell>
          <cell r="L556" t="str">
            <v xml:space="preserve"> - </v>
          </cell>
          <cell r="M556" t="str">
            <v xml:space="preserve"> - </v>
          </cell>
          <cell r="N556" t="str">
            <v xml:space="preserve"> - </v>
          </cell>
          <cell r="O556" t="str">
            <v xml:space="preserve"> - </v>
          </cell>
          <cell r="P556" t="str">
            <v xml:space="preserve"> - </v>
          </cell>
          <cell r="Q556" t="str">
            <v xml:space="preserve"> - </v>
          </cell>
          <cell r="R556" t="str">
            <v xml:space="preserve"> - </v>
          </cell>
          <cell r="S556" t="str">
            <v xml:space="preserve"> - </v>
          </cell>
          <cell r="T556" t="str">
            <v xml:space="preserve"> - </v>
          </cell>
          <cell r="U556" t="str">
            <v xml:space="preserve"> - </v>
          </cell>
          <cell r="V556" t="str">
            <v xml:space="preserve"> - </v>
          </cell>
          <cell r="W556" t="str">
            <v xml:space="preserve"> - </v>
          </cell>
          <cell r="X556" t="str">
            <v xml:space="preserve"> - </v>
          </cell>
          <cell r="Y556" t="str">
            <v xml:space="preserve"> - </v>
          </cell>
          <cell r="Z556" t="str">
            <v xml:space="preserve"> - </v>
          </cell>
          <cell r="AA556" t="str">
            <v xml:space="preserve"> - </v>
          </cell>
          <cell r="AB556" t="str">
            <v xml:space="preserve"> - </v>
          </cell>
          <cell r="AC556" t="str">
            <v xml:space="preserve"> - </v>
          </cell>
          <cell r="AD556" t="str">
            <v xml:space="preserve"> - </v>
          </cell>
          <cell r="AE556" t="str">
            <v xml:space="preserve"> - </v>
          </cell>
          <cell r="AF556" t="str">
            <v xml:space="preserve"> - </v>
          </cell>
          <cell r="AG556" t="str">
            <v xml:space="preserve"> - </v>
          </cell>
          <cell r="AH556" t="str">
            <v xml:space="preserve"> - </v>
          </cell>
          <cell r="AI556" t="str">
            <v xml:space="preserve"> - </v>
          </cell>
          <cell r="AJ556" t="str">
            <v xml:space="preserve"> - </v>
          </cell>
          <cell r="AK556" t="str">
            <v xml:space="preserve"> - </v>
          </cell>
          <cell r="AL556" t="str">
            <v xml:space="preserve"> - </v>
          </cell>
          <cell r="AM556" t="str">
            <v xml:space="preserve"> - </v>
          </cell>
          <cell r="AN556" t="str">
            <v xml:space="preserve"> - </v>
          </cell>
          <cell r="AO556" t="str">
            <v xml:space="preserve"> - </v>
          </cell>
          <cell r="AP556" t="str">
            <v xml:space="preserve"> - </v>
          </cell>
          <cell r="AQ556" t="str">
            <v xml:space="preserve"> - </v>
          </cell>
          <cell r="AR556" t="str">
            <v xml:space="preserve"> - </v>
          </cell>
          <cell r="AS556" t="str">
            <v xml:space="preserve"> - </v>
          </cell>
          <cell r="AT556" t="str">
            <v xml:space="preserve"> - </v>
          </cell>
          <cell r="AU556" t="str">
            <v xml:space="preserve"> - </v>
          </cell>
          <cell r="AV556" t="str">
            <v xml:space="preserve"> - </v>
          </cell>
          <cell r="AW556" t="str">
            <v xml:space="preserve"> - </v>
          </cell>
          <cell r="AX556" t="str">
            <v xml:space="preserve"> - </v>
          </cell>
          <cell r="AY556" t="str">
            <v xml:space="preserve"> - </v>
          </cell>
          <cell r="AZ556" t="str">
            <v xml:space="preserve"> - </v>
          </cell>
          <cell r="BA556" t="str">
            <v xml:space="preserve"> - </v>
          </cell>
          <cell r="BB556" t="str">
            <v xml:space="preserve"> - </v>
          </cell>
          <cell r="BC556" t="str">
            <v xml:space="preserve"> - </v>
          </cell>
          <cell r="BD556" t="str">
            <v xml:space="preserve"> - </v>
          </cell>
          <cell r="BE556" t="str">
            <v xml:space="preserve"> - </v>
          </cell>
          <cell r="BF556" t="str">
            <v xml:space="preserve"> - </v>
          </cell>
          <cell r="BG556" t="str">
            <v xml:space="preserve"> - </v>
          </cell>
          <cell r="BH556" t="str">
            <v xml:space="preserve"> - </v>
          </cell>
          <cell r="BI556" t="str">
            <v xml:space="preserve"> - </v>
          </cell>
          <cell r="BJ556" t="str">
            <v xml:space="preserve"> - </v>
          </cell>
          <cell r="BK556" t="str">
            <v xml:space="preserve"> - </v>
          </cell>
          <cell r="BL556" t="str">
            <v xml:space="preserve"> - </v>
          </cell>
          <cell r="BM556" t="str">
            <v xml:space="preserve"> - </v>
          </cell>
          <cell r="BN556" t="str">
            <v xml:space="preserve"> - </v>
          </cell>
        </row>
        <row r="557">
          <cell r="A557" t="str">
            <v xml:space="preserve"> - </v>
          </cell>
          <cell r="B557" t="str">
            <v xml:space="preserve"> - </v>
          </cell>
          <cell r="C557" t="str">
            <v xml:space="preserve"> - </v>
          </cell>
          <cell r="D557" t="str">
            <v xml:space="preserve"> - </v>
          </cell>
          <cell r="E557" t="str">
            <v xml:space="preserve"> - </v>
          </cell>
          <cell r="F557" t="str">
            <v xml:space="preserve"> - </v>
          </cell>
          <cell r="G557" t="str">
            <v xml:space="preserve"> - </v>
          </cell>
          <cell r="H557" t="str">
            <v xml:space="preserve"> - </v>
          </cell>
          <cell r="I557" t="str">
            <v xml:space="preserve"> - </v>
          </cell>
          <cell r="J557" t="str">
            <v xml:space="preserve"> - </v>
          </cell>
          <cell r="K557" t="str">
            <v xml:space="preserve"> - </v>
          </cell>
          <cell r="L557" t="str">
            <v xml:space="preserve"> - </v>
          </cell>
          <cell r="M557" t="str">
            <v xml:space="preserve"> - </v>
          </cell>
          <cell r="N557" t="str">
            <v xml:space="preserve"> - </v>
          </cell>
          <cell r="O557" t="str">
            <v xml:space="preserve"> - </v>
          </cell>
          <cell r="P557" t="str">
            <v xml:space="preserve"> - </v>
          </cell>
          <cell r="Q557" t="str">
            <v xml:space="preserve"> - </v>
          </cell>
          <cell r="R557" t="str">
            <v xml:space="preserve"> - </v>
          </cell>
          <cell r="S557" t="str">
            <v xml:space="preserve"> - </v>
          </cell>
          <cell r="T557" t="str">
            <v xml:space="preserve"> - </v>
          </cell>
          <cell r="U557" t="str">
            <v xml:space="preserve"> - </v>
          </cell>
          <cell r="V557" t="str">
            <v xml:space="preserve"> - </v>
          </cell>
          <cell r="W557" t="str">
            <v xml:space="preserve"> - </v>
          </cell>
          <cell r="X557" t="str">
            <v xml:space="preserve"> - </v>
          </cell>
          <cell r="Y557" t="str">
            <v xml:space="preserve"> - </v>
          </cell>
          <cell r="Z557" t="str">
            <v xml:space="preserve"> - </v>
          </cell>
          <cell r="AA557" t="str">
            <v xml:space="preserve"> - </v>
          </cell>
          <cell r="AB557" t="str">
            <v xml:space="preserve"> - </v>
          </cell>
          <cell r="AC557" t="str">
            <v xml:space="preserve"> - </v>
          </cell>
          <cell r="AD557" t="str">
            <v xml:space="preserve"> - </v>
          </cell>
          <cell r="AE557" t="str">
            <v xml:space="preserve"> - </v>
          </cell>
          <cell r="AF557" t="str">
            <v xml:space="preserve"> - </v>
          </cell>
          <cell r="AG557" t="str">
            <v xml:space="preserve"> - </v>
          </cell>
          <cell r="AH557" t="str">
            <v xml:space="preserve"> - </v>
          </cell>
          <cell r="AI557" t="str">
            <v xml:space="preserve"> - </v>
          </cell>
          <cell r="AJ557" t="str">
            <v xml:space="preserve"> - </v>
          </cell>
          <cell r="AK557" t="str">
            <v xml:space="preserve"> - </v>
          </cell>
          <cell r="AL557" t="str">
            <v xml:space="preserve"> - </v>
          </cell>
          <cell r="AM557" t="str">
            <v xml:space="preserve"> - </v>
          </cell>
          <cell r="AN557" t="str">
            <v xml:space="preserve"> - </v>
          </cell>
          <cell r="AO557" t="str">
            <v xml:space="preserve"> - </v>
          </cell>
          <cell r="AP557" t="str">
            <v xml:space="preserve"> - </v>
          </cell>
          <cell r="AQ557" t="str">
            <v xml:space="preserve"> - </v>
          </cell>
          <cell r="AR557" t="str">
            <v xml:space="preserve"> - </v>
          </cell>
          <cell r="AS557" t="str">
            <v xml:space="preserve"> - </v>
          </cell>
          <cell r="AT557" t="str">
            <v xml:space="preserve"> - </v>
          </cell>
          <cell r="AU557" t="str">
            <v xml:space="preserve"> - </v>
          </cell>
          <cell r="AV557" t="str">
            <v xml:space="preserve"> - </v>
          </cell>
          <cell r="AW557" t="str">
            <v xml:space="preserve"> - </v>
          </cell>
          <cell r="AX557" t="str">
            <v xml:space="preserve"> - </v>
          </cell>
          <cell r="AY557" t="str">
            <v xml:space="preserve"> - </v>
          </cell>
          <cell r="AZ557" t="str">
            <v xml:space="preserve"> - </v>
          </cell>
          <cell r="BA557" t="str">
            <v xml:space="preserve"> - </v>
          </cell>
          <cell r="BB557" t="str">
            <v xml:space="preserve"> - </v>
          </cell>
          <cell r="BC557" t="str">
            <v xml:space="preserve"> - </v>
          </cell>
          <cell r="BD557" t="str">
            <v xml:space="preserve"> - </v>
          </cell>
          <cell r="BE557" t="str">
            <v xml:space="preserve"> - </v>
          </cell>
          <cell r="BF557" t="str">
            <v xml:space="preserve"> - </v>
          </cell>
          <cell r="BG557" t="str">
            <v xml:space="preserve"> - </v>
          </cell>
          <cell r="BH557" t="str">
            <v xml:space="preserve"> - </v>
          </cell>
          <cell r="BI557" t="str">
            <v xml:space="preserve"> - </v>
          </cell>
          <cell r="BJ557" t="str">
            <v xml:space="preserve"> - </v>
          </cell>
          <cell r="BK557" t="str">
            <v xml:space="preserve"> - </v>
          </cell>
          <cell r="BL557" t="str">
            <v xml:space="preserve"> - </v>
          </cell>
          <cell r="BM557" t="str">
            <v xml:space="preserve"> - </v>
          </cell>
          <cell r="BN557" t="str">
            <v xml:space="preserve"> - </v>
          </cell>
        </row>
        <row r="558">
          <cell r="A558" t="str">
            <v xml:space="preserve"> - </v>
          </cell>
          <cell r="B558" t="str">
            <v xml:space="preserve"> - </v>
          </cell>
          <cell r="C558" t="str">
            <v xml:space="preserve"> - </v>
          </cell>
          <cell r="D558" t="str">
            <v xml:space="preserve"> - </v>
          </cell>
          <cell r="E558" t="str">
            <v xml:space="preserve"> - </v>
          </cell>
          <cell r="F558" t="str">
            <v xml:space="preserve"> - </v>
          </cell>
          <cell r="G558" t="str">
            <v xml:space="preserve"> - </v>
          </cell>
          <cell r="H558" t="str">
            <v xml:space="preserve"> - </v>
          </cell>
          <cell r="I558" t="str">
            <v xml:space="preserve"> - </v>
          </cell>
          <cell r="J558" t="str">
            <v xml:space="preserve"> - </v>
          </cell>
          <cell r="K558" t="str">
            <v xml:space="preserve"> - </v>
          </cell>
          <cell r="L558" t="str">
            <v xml:space="preserve"> - </v>
          </cell>
          <cell r="M558" t="str">
            <v xml:space="preserve"> - </v>
          </cell>
          <cell r="N558" t="str">
            <v xml:space="preserve"> - </v>
          </cell>
          <cell r="O558" t="str">
            <v xml:space="preserve"> - </v>
          </cell>
          <cell r="P558" t="str">
            <v xml:space="preserve"> - </v>
          </cell>
          <cell r="Q558" t="str">
            <v xml:space="preserve"> - </v>
          </cell>
          <cell r="R558" t="str">
            <v xml:space="preserve"> - </v>
          </cell>
          <cell r="S558" t="str">
            <v xml:space="preserve"> - </v>
          </cell>
          <cell r="T558" t="str">
            <v xml:space="preserve"> - </v>
          </cell>
          <cell r="U558" t="str">
            <v xml:space="preserve"> - </v>
          </cell>
          <cell r="V558" t="str">
            <v xml:space="preserve"> - </v>
          </cell>
          <cell r="W558" t="str">
            <v xml:space="preserve"> - </v>
          </cell>
          <cell r="X558" t="str">
            <v xml:space="preserve"> - </v>
          </cell>
          <cell r="Y558" t="str">
            <v xml:space="preserve"> - </v>
          </cell>
          <cell r="Z558" t="str">
            <v xml:space="preserve"> - </v>
          </cell>
          <cell r="AA558" t="str">
            <v xml:space="preserve"> - </v>
          </cell>
          <cell r="AB558" t="str">
            <v xml:space="preserve"> - </v>
          </cell>
          <cell r="AC558" t="str">
            <v xml:space="preserve"> - </v>
          </cell>
          <cell r="AD558" t="str">
            <v xml:space="preserve"> - </v>
          </cell>
          <cell r="AE558" t="str">
            <v xml:space="preserve"> - </v>
          </cell>
          <cell r="AF558" t="str">
            <v xml:space="preserve"> - </v>
          </cell>
          <cell r="AG558" t="str">
            <v xml:space="preserve"> - </v>
          </cell>
          <cell r="AH558" t="str">
            <v xml:space="preserve"> - </v>
          </cell>
          <cell r="AI558" t="str">
            <v xml:space="preserve"> - </v>
          </cell>
          <cell r="AJ558" t="str">
            <v xml:space="preserve"> - </v>
          </cell>
          <cell r="AK558" t="str">
            <v xml:space="preserve"> - </v>
          </cell>
          <cell r="AL558" t="str">
            <v xml:space="preserve"> - </v>
          </cell>
          <cell r="AM558" t="str">
            <v xml:space="preserve"> - </v>
          </cell>
          <cell r="AN558" t="str">
            <v xml:space="preserve"> - </v>
          </cell>
          <cell r="AO558" t="str">
            <v xml:space="preserve"> - </v>
          </cell>
          <cell r="AP558" t="str">
            <v xml:space="preserve"> - </v>
          </cell>
          <cell r="AQ558" t="str">
            <v xml:space="preserve"> - </v>
          </cell>
          <cell r="AR558" t="str">
            <v xml:space="preserve"> - </v>
          </cell>
          <cell r="AS558" t="str">
            <v xml:space="preserve"> - </v>
          </cell>
          <cell r="AT558" t="str">
            <v xml:space="preserve"> - </v>
          </cell>
          <cell r="AU558" t="str">
            <v xml:space="preserve"> - </v>
          </cell>
          <cell r="AV558" t="str">
            <v xml:space="preserve"> - </v>
          </cell>
          <cell r="AW558" t="str">
            <v xml:space="preserve"> - </v>
          </cell>
          <cell r="AX558" t="str">
            <v xml:space="preserve"> - </v>
          </cell>
          <cell r="AY558" t="str">
            <v xml:space="preserve"> - </v>
          </cell>
          <cell r="AZ558" t="str">
            <v xml:space="preserve"> - </v>
          </cell>
          <cell r="BA558" t="str">
            <v xml:space="preserve"> - </v>
          </cell>
          <cell r="BB558" t="str">
            <v xml:space="preserve"> - </v>
          </cell>
          <cell r="BC558" t="str">
            <v xml:space="preserve"> - </v>
          </cell>
          <cell r="BD558" t="str">
            <v xml:space="preserve"> - </v>
          </cell>
          <cell r="BE558" t="str">
            <v xml:space="preserve"> - </v>
          </cell>
          <cell r="BF558" t="str">
            <v xml:space="preserve"> - </v>
          </cell>
          <cell r="BG558" t="str">
            <v xml:space="preserve"> - </v>
          </cell>
          <cell r="BH558" t="str">
            <v xml:space="preserve"> - </v>
          </cell>
          <cell r="BI558" t="str">
            <v xml:space="preserve"> - </v>
          </cell>
          <cell r="BJ558" t="str">
            <v xml:space="preserve"> - </v>
          </cell>
          <cell r="BK558" t="str">
            <v xml:space="preserve"> - </v>
          </cell>
          <cell r="BL558" t="str">
            <v xml:space="preserve"> - </v>
          </cell>
          <cell r="BM558" t="str">
            <v xml:space="preserve"> - </v>
          </cell>
          <cell r="BN558" t="str">
            <v xml:space="preserve"> - </v>
          </cell>
        </row>
        <row r="559">
          <cell r="A559" t="str">
            <v xml:space="preserve"> - </v>
          </cell>
          <cell r="B559" t="str">
            <v xml:space="preserve"> - </v>
          </cell>
          <cell r="C559" t="str">
            <v xml:space="preserve"> - </v>
          </cell>
          <cell r="D559" t="str">
            <v xml:space="preserve"> - </v>
          </cell>
          <cell r="E559" t="str">
            <v xml:space="preserve"> - </v>
          </cell>
          <cell r="F559" t="str">
            <v xml:space="preserve"> - </v>
          </cell>
          <cell r="G559" t="str">
            <v xml:space="preserve"> - </v>
          </cell>
          <cell r="H559" t="str">
            <v xml:space="preserve"> - </v>
          </cell>
          <cell r="I559" t="str">
            <v xml:space="preserve"> - </v>
          </cell>
          <cell r="J559" t="str">
            <v xml:space="preserve"> - </v>
          </cell>
          <cell r="K559" t="str">
            <v xml:space="preserve"> - </v>
          </cell>
          <cell r="L559" t="str">
            <v xml:space="preserve"> - </v>
          </cell>
          <cell r="M559" t="str">
            <v xml:space="preserve"> - </v>
          </cell>
          <cell r="N559" t="str">
            <v xml:space="preserve"> - </v>
          </cell>
          <cell r="O559" t="str">
            <v xml:space="preserve"> - </v>
          </cell>
          <cell r="P559" t="str">
            <v xml:space="preserve"> - </v>
          </cell>
          <cell r="Q559" t="str">
            <v xml:space="preserve"> - </v>
          </cell>
          <cell r="R559" t="str">
            <v xml:space="preserve"> - </v>
          </cell>
          <cell r="S559" t="str">
            <v xml:space="preserve"> - </v>
          </cell>
          <cell r="T559" t="str">
            <v xml:space="preserve"> - </v>
          </cell>
          <cell r="U559" t="str">
            <v xml:space="preserve"> - </v>
          </cell>
          <cell r="V559" t="str">
            <v xml:space="preserve"> - </v>
          </cell>
          <cell r="W559" t="str">
            <v xml:space="preserve"> - </v>
          </cell>
          <cell r="X559" t="str">
            <v xml:space="preserve"> - </v>
          </cell>
          <cell r="Y559" t="str">
            <v xml:space="preserve"> - </v>
          </cell>
          <cell r="Z559" t="str">
            <v xml:space="preserve"> - </v>
          </cell>
          <cell r="AA559" t="str">
            <v xml:space="preserve"> - </v>
          </cell>
          <cell r="AB559" t="str">
            <v xml:space="preserve"> - </v>
          </cell>
          <cell r="AC559" t="str">
            <v xml:space="preserve"> - </v>
          </cell>
          <cell r="AD559" t="str">
            <v xml:space="preserve"> - </v>
          </cell>
          <cell r="AE559" t="str">
            <v xml:space="preserve"> - </v>
          </cell>
          <cell r="AF559" t="str">
            <v xml:space="preserve"> - </v>
          </cell>
          <cell r="AG559" t="str">
            <v xml:space="preserve"> - </v>
          </cell>
          <cell r="AH559" t="str">
            <v xml:space="preserve"> - </v>
          </cell>
          <cell r="AI559" t="str">
            <v xml:space="preserve"> - </v>
          </cell>
          <cell r="AJ559" t="str">
            <v xml:space="preserve"> - </v>
          </cell>
          <cell r="AK559" t="str">
            <v xml:space="preserve"> - </v>
          </cell>
          <cell r="AL559" t="str">
            <v xml:space="preserve"> - </v>
          </cell>
          <cell r="AM559" t="str">
            <v xml:space="preserve"> - </v>
          </cell>
          <cell r="AN559" t="str">
            <v xml:space="preserve"> - </v>
          </cell>
          <cell r="AO559" t="str">
            <v xml:space="preserve"> - </v>
          </cell>
          <cell r="AP559" t="str">
            <v xml:space="preserve"> - </v>
          </cell>
          <cell r="AQ559" t="str">
            <v xml:space="preserve"> - </v>
          </cell>
          <cell r="AR559" t="str">
            <v xml:space="preserve"> - </v>
          </cell>
          <cell r="AS559" t="str">
            <v xml:space="preserve"> - </v>
          </cell>
          <cell r="AT559" t="str">
            <v xml:space="preserve"> - </v>
          </cell>
          <cell r="AU559" t="str">
            <v xml:space="preserve"> - </v>
          </cell>
          <cell r="AV559" t="str">
            <v xml:space="preserve"> - </v>
          </cell>
          <cell r="AW559" t="str">
            <v xml:space="preserve"> - </v>
          </cell>
          <cell r="AX559" t="str">
            <v xml:space="preserve"> - </v>
          </cell>
          <cell r="AY559" t="str">
            <v xml:space="preserve"> - </v>
          </cell>
          <cell r="AZ559" t="str">
            <v xml:space="preserve"> - </v>
          </cell>
          <cell r="BA559" t="str">
            <v xml:space="preserve"> - </v>
          </cell>
          <cell r="BB559" t="str">
            <v xml:space="preserve"> - </v>
          </cell>
          <cell r="BC559" t="str">
            <v xml:space="preserve"> - </v>
          </cell>
          <cell r="BD559" t="str">
            <v xml:space="preserve"> - </v>
          </cell>
          <cell r="BE559" t="str">
            <v xml:space="preserve"> - </v>
          </cell>
          <cell r="BF559" t="str">
            <v xml:space="preserve"> - </v>
          </cell>
          <cell r="BG559" t="str">
            <v xml:space="preserve"> - </v>
          </cell>
          <cell r="BH559" t="str">
            <v xml:space="preserve"> - </v>
          </cell>
          <cell r="BI559" t="str">
            <v xml:space="preserve"> - </v>
          </cell>
          <cell r="BJ559" t="str">
            <v xml:space="preserve"> - </v>
          </cell>
          <cell r="BK559" t="str">
            <v xml:space="preserve"> - </v>
          </cell>
          <cell r="BL559" t="str">
            <v xml:space="preserve"> - </v>
          </cell>
          <cell r="BM559" t="str">
            <v xml:space="preserve"> - </v>
          </cell>
          <cell r="BN559" t="str">
            <v xml:space="preserve"> - </v>
          </cell>
        </row>
        <row r="560">
          <cell r="A560" t="str">
            <v xml:space="preserve"> - </v>
          </cell>
          <cell r="B560" t="str">
            <v xml:space="preserve"> - </v>
          </cell>
          <cell r="C560" t="str">
            <v xml:space="preserve"> - </v>
          </cell>
          <cell r="D560" t="str">
            <v xml:space="preserve"> - </v>
          </cell>
          <cell r="E560" t="str">
            <v xml:space="preserve"> - </v>
          </cell>
          <cell r="F560" t="str">
            <v xml:space="preserve"> - </v>
          </cell>
          <cell r="G560" t="str">
            <v xml:space="preserve"> - </v>
          </cell>
          <cell r="H560" t="str">
            <v xml:space="preserve"> - </v>
          </cell>
          <cell r="I560" t="str">
            <v xml:space="preserve"> - </v>
          </cell>
          <cell r="J560" t="str">
            <v xml:space="preserve"> - </v>
          </cell>
          <cell r="K560" t="str">
            <v xml:space="preserve"> - </v>
          </cell>
          <cell r="L560" t="str">
            <v xml:space="preserve"> - </v>
          </cell>
          <cell r="M560" t="str">
            <v xml:space="preserve"> - </v>
          </cell>
          <cell r="N560" t="str">
            <v xml:space="preserve"> - </v>
          </cell>
          <cell r="O560" t="str">
            <v xml:space="preserve"> - </v>
          </cell>
          <cell r="P560" t="str">
            <v xml:space="preserve"> - </v>
          </cell>
          <cell r="Q560" t="str">
            <v xml:space="preserve"> - </v>
          </cell>
          <cell r="R560" t="str">
            <v xml:space="preserve"> - </v>
          </cell>
          <cell r="S560" t="str">
            <v xml:space="preserve"> - </v>
          </cell>
          <cell r="T560" t="str">
            <v xml:space="preserve"> - </v>
          </cell>
          <cell r="U560" t="str">
            <v xml:space="preserve"> - </v>
          </cell>
          <cell r="V560" t="str">
            <v xml:space="preserve"> - </v>
          </cell>
          <cell r="W560" t="str">
            <v xml:space="preserve"> - </v>
          </cell>
          <cell r="X560" t="str">
            <v xml:space="preserve"> - </v>
          </cell>
          <cell r="Y560" t="str">
            <v xml:space="preserve"> - </v>
          </cell>
          <cell r="Z560" t="str">
            <v xml:space="preserve"> - </v>
          </cell>
          <cell r="AA560" t="str">
            <v xml:space="preserve"> - </v>
          </cell>
          <cell r="AB560" t="str">
            <v xml:space="preserve"> - </v>
          </cell>
          <cell r="AC560" t="str">
            <v xml:space="preserve"> - </v>
          </cell>
          <cell r="AD560" t="str">
            <v xml:space="preserve"> - </v>
          </cell>
          <cell r="AE560" t="str">
            <v xml:space="preserve"> - </v>
          </cell>
          <cell r="AF560" t="str">
            <v xml:space="preserve"> - </v>
          </cell>
          <cell r="AG560" t="str">
            <v xml:space="preserve"> - </v>
          </cell>
          <cell r="AH560" t="str">
            <v xml:space="preserve"> - </v>
          </cell>
          <cell r="AI560" t="str">
            <v xml:space="preserve"> - </v>
          </cell>
          <cell r="AJ560" t="str">
            <v xml:space="preserve"> - </v>
          </cell>
          <cell r="AK560" t="str">
            <v xml:space="preserve"> - </v>
          </cell>
          <cell r="AL560" t="str">
            <v xml:space="preserve"> - </v>
          </cell>
          <cell r="AM560" t="str">
            <v xml:space="preserve"> - </v>
          </cell>
          <cell r="AN560" t="str">
            <v xml:space="preserve"> - </v>
          </cell>
          <cell r="AO560" t="str">
            <v xml:space="preserve"> - </v>
          </cell>
          <cell r="AP560" t="str">
            <v xml:space="preserve"> - </v>
          </cell>
          <cell r="AQ560" t="str">
            <v xml:space="preserve"> - </v>
          </cell>
          <cell r="AR560" t="str">
            <v xml:space="preserve"> - </v>
          </cell>
          <cell r="AS560" t="str">
            <v xml:space="preserve"> - </v>
          </cell>
          <cell r="AT560" t="str">
            <v xml:space="preserve"> - </v>
          </cell>
          <cell r="AU560" t="str">
            <v xml:space="preserve"> - </v>
          </cell>
          <cell r="AV560" t="str">
            <v xml:space="preserve"> - </v>
          </cell>
          <cell r="AW560" t="str">
            <v xml:space="preserve"> - </v>
          </cell>
          <cell r="AX560" t="str">
            <v xml:space="preserve"> - </v>
          </cell>
          <cell r="AY560" t="str">
            <v xml:space="preserve"> - </v>
          </cell>
          <cell r="AZ560" t="str">
            <v xml:space="preserve"> - </v>
          </cell>
          <cell r="BA560" t="str">
            <v xml:space="preserve"> - </v>
          </cell>
          <cell r="BB560" t="str">
            <v xml:space="preserve"> - </v>
          </cell>
          <cell r="BC560" t="str">
            <v xml:space="preserve"> - </v>
          </cell>
          <cell r="BD560" t="str">
            <v xml:space="preserve"> - </v>
          </cell>
          <cell r="BE560" t="str">
            <v xml:space="preserve"> - </v>
          </cell>
          <cell r="BF560" t="str">
            <v xml:space="preserve"> - </v>
          </cell>
          <cell r="BG560" t="str">
            <v xml:space="preserve"> - </v>
          </cell>
          <cell r="BH560" t="str">
            <v xml:space="preserve"> - </v>
          </cell>
          <cell r="BI560" t="str">
            <v xml:space="preserve"> - </v>
          </cell>
          <cell r="BJ560" t="str">
            <v xml:space="preserve"> - </v>
          </cell>
          <cell r="BK560" t="str">
            <v xml:space="preserve"> - </v>
          </cell>
          <cell r="BL560" t="str">
            <v xml:space="preserve"> - </v>
          </cell>
          <cell r="BM560" t="str">
            <v xml:space="preserve"> - </v>
          </cell>
          <cell r="BN560" t="str">
            <v xml:space="preserve"> - </v>
          </cell>
        </row>
        <row r="561">
          <cell r="A561" t="str">
            <v xml:space="preserve"> - </v>
          </cell>
          <cell r="B561" t="str">
            <v xml:space="preserve"> - </v>
          </cell>
          <cell r="C561" t="str">
            <v xml:space="preserve"> - </v>
          </cell>
          <cell r="D561" t="str">
            <v xml:space="preserve"> - </v>
          </cell>
          <cell r="E561" t="str">
            <v xml:space="preserve"> - </v>
          </cell>
          <cell r="F561" t="str">
            <v xml:space="preserve"> - </v>
          </cell>
          <cell r="G561" t="str">
            <v xml:space="preserve"> - </v>
          </cell>
          <cell r="H561" t="str">
            <v xml:space="preserve"> - </v>
          </cell>
          <cell r="I561" t="str">
            <v xml:space="preserve"> - </v>
          </cell>
          <cell r="J561" t="str">
            <v xml:space="preserve"> - </v>
          </cell>
          <cell r="K561" t="str">
            <v xml:space="preserve"> - </v>
          </cell>
          <cell r="L561" t="str">
            <v xml:space="preserve"> - </v>
          </cell>
          <cell r="M561" t="str">
            <v xml:space="preserve"> - </v>
          </cell>
          <cell r="N561" t="str">
            <v xml:space="preserve"> - </v>
          </cell>
          <cell r="O561" t="str">
            <v xml:space="preserve"> - </v>
          </cell>
          <cell r="P561" t="str">
            <v xml:space="preserve"> - </v>
          </cell>
          <cell r="Q561" t="str">
            <v xml:space="preserve"> - </v>
          </cell>
          <cell r="R561" t="str">
            <v xml:space="preserve"> - </v>
          </cell>
          <cell r="S561" t="str">
            <v xml:space="preserve"> - </v>
          </cell>
          <cell r="T561" t="str">
            <v xml:space="preserve"> - </v>
          </cell>
          <cell r="U561" t="str">
            <v xml:space="preserve"> - </v>
          </cell>
          <cell r="V561" t="str">
            <v xml:space="preserve"> - </v>
          </cell>
          <cell r="W561" t="str">
            <v xml:space="preserve"> - </v>
          </cell>
          <cell r="X561" t="str">
            <v xml:space="preserve"> - </v>
          </cell>
          <cell r="Y561" t="str">
            <v xml:space="preserve"> - </v>
          </cell>
          <cell r="Z561" t="str">
            <v xml:space="preserve"> - </v>
          </cell>
          <cell r="AA561" t="str">
            <v xml:space="preserve"> - </v>
          </cell>
          <cell r="AB561" t="str">
            <v xml:space="preserve"> - </v>
          </cell>
          <cell r="AC561" t="str">
            <v xml:space="preserve"> - </v>
          </cell>
          <cell r="AD561" t="str">
            <v xml:space="preserve"> - </v>
          </cell>
          <cell r="AE561" t="str">
            <v xml:space="preserve"> - </v>
          </cell>
          <cell r="AF561" t="str">
            <v xml:space="preserve"> - </v>
          </cell>
          <cell r="AG561" t="str">
            <v xml:space="preserve"> - </v>
          </cell>
          <cell r="AH561" t="str">
            <v xml:space="preserve"> - </v>
          </cell>
          <cell r="AI561" t="str">
            <v xml:space="preserve"> - </v>
          </cell>
          <cell r="AJ561" t="str">
            <v xml:space="preserve"> - </v>
          </cell>
          <cell r="AK561" t="str">
            <v xml:space="preserve"> - </v>
          </cell>
          <cell r="AL561" t="str">
            <v xml:space="preserve"> - </v>
          </cell>
          <cell r="AM561" t="str">
            <v xml:space="preserve"> - </v>
          </cell>
          <cell r="AN561" t="str">
            <v xml:space="preserve"> - </v>
          </cell>
          <cell r="AO561" t="str">
            <v xml:space="preserve"> - </v>
          </cell>
          <cell r="AP561" t="str">
            <v xml:space="preserve"> - </v>
          </cell>
          <cell r="AQ561" t="str">
            <v xml:space="preserve"> - </v>
          </cell>
          <cell r="AR561" t="str">
            <v xml:space="preserve"> - </v>
          </cell>
          <cell r="AS561" t="str">
            <v xml:space="preserve"> - </v>
          </cell>
          <cell r="AT561" t="str">
            <v xml:space="preserve"> - </v>
          </cell>
          <cell r="AU561" t="str">
            <v xml:space="preserve"> - </v>
          </cell>
          <cell r="AV561" t="str">
            <v xml:space="preserve"> - </v>
          </cell>
          <cell r="AW561" t="str">
            <v xml:space="preserve"> - </v>
          </cell>
          <cell r="AX561" t="str">
            <v xml:space="preserve"> - </v>
          </cell>
          <cell r="AY561" t="str">
            <v xml:space="preserve"> - </v>
          </cell>
          <cell r="AZ561" t="str">
            <v xml:space="preserve"> - </v>
          </cell>
          <cell r="BA561" t="str">
            <v xml:space="preserve"> - </v>
          </cell>
          <cell r="BB561" t="str">
            <v xml:space="preserve"> - </v>
          </cell>
          <cell r="BC561" t="str">
            <v xml:space="preserve"> - </v>
          </cell>
          <cell r="BD561" t="str">
            <v xml:space="preserve"> - </v>
          </cell>
          <cell r="BE561" t="str">
            <v xml:space="preserve"> - </v>
          </cell>
          <cell r="BF561" t="str">
            <v xml:space="preserve"> - </v>
          </cell>
          <cell r="BG561" t="str">
            <v xml:space="preserve"> - </v>
          </cell>
          <cell r="BH561" t="str">
            <v xml:space="preserve"> - </v>
          </cell>
          <cell r="BI561" t="str">
            <v xml:space="preserve"> - </v>
          </cell>
          <cell r="BJ561" t="str">
            <v xml:space="preserve"> - </v>
          </cell>
          <cell r="BK561" t="str">
            <v xml:space="preserve"> - </v>
          </cell>
          <cell r="BL561" t="str">
            <v xml:space="preserve"> - </v>
          </cell>
          <cell r="BM561" t="str">
            <v xml:space="preserve"> - </v>
          </cell>
          <cell r="BN561" t="str">
            <v xml:space="preserve"> - 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6" workbookViewId="0">
      <selection activeCell="Q12" sqref="Q12"/>
    </sheetView>
  </sheetViews>
  <sheetFormatPr defaultColWidth="14.44140625" defaultRowHeight="14.4" x14ac:dyDescent="0.3"/>
  <cols>
    <col min="1" max="1" width="9.109375" style="2" customWidth="1"/>
    <col min="2" max="2" width="5.44140625" style="2" customWidth="1"/>
    <col min="3" max="3" width="9.109375" style="2" customWidth="1"/>
    <col min="4" max="4" width="8" style="2" customWidth="1"/>
    <col min="5" max="7" width="9.109375" style="2" customWidth="1"/>
    <col min="8" max="8" width="12.109375" style="2" customWidth="1"/>
    <col min="9" max="9" width="9.109375" style="2" customWidth="1"/>
    <col min="10" max="10" width="10.5546875" style="2" customWidth="1"/>
    <col min="11" max="11" width="17" style="2" customWidth="1"/>
    <col min="12" max="13" width="9.109375" style="2" customWidth="1"/>
    <col min="14" max="14" width="8.6640625" style="2" hidden="1" customWidth="1"/>
    <col min="15" max="21" width="9.109375" style="2" customWidth="1"/>
    <col min="22" max="26" width="8.6640625" style="2" customWidth="1"/>
    <col min="27" max="16384" width="14.44140625" style="2"/>
  </cols>
  <sheetData>
    <row r="1" spans="1:26" ht="14.25" customHeight="1" x14ac:dyDescent="0.3">
      <c r="A1" s="59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59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89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59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35">
      <c r="A7" s="90" t="s">
        <v>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 t="s">
        <v>5</v>
      </c>
      <c r="B10" s="1"/>
      <c r="C10" s="3" t="s">
        <v>6</v>
      </c>
      <c r="D10" s="1"/>
      <c r="E10" s="1"/>
      <c r="F10" s="1"/>
      <c r="G10" s="1"/>
      <c r="H10" s="1"/>
      <c r="I10" s="1" t="s">
        <v>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 t="s">
        <v>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4" t="s">
        <v>9</v>
      </c>
      <c r="B12" s="5"/>
      <c r="C12" s="5"/>
      <c r="D12" s="6" t="s">
        <v>10</v>
      </c>
      <c r="E12" s="91" t="s">
        <v>11</v>
      </c>
      <c r="F12" s="65"/>
      <c r="G12" s="65"/>
      <c r="H12" s="65"/>
      <c r="I12" s="92"/>
      <c r="J12" s="6" t="s">
        <v>12</v>
      </c>
      <c r="K12" s="7"/>
      <c r="L12" s="1"/>
      <c r="M12" s="1"/>
      <c r="N12" s="1" t="s">
        <v>13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77" t="s">
        <v>16</v>
      </c>
      <c r="B13" s="54"/>
      <c r="C13" s="55"/>
      <c r="D13" s="8" t="s">
        <v>15</v>
      </c>
      <c r="E13" s="9"/>
      <c r="F13" s="9"/>
      <c r="G13" s="9"/>
      <c r="H13" s="9"/>
      <c r="I13" s="10"/>
      <c r="J13" s="78">
        <f>VLOOKUP(E12, '[1]PR (DATABASE)'!1:1048576, 2, 0)</f>
        <v>44102</v>
      </c>
      <c r="K13" s="79"/>
      <c r="L13" s="1"/>
      <c r="M13" s="1"/>
      <c r="N13" s="1" t="s">
        <v>16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80" t="s">
        <v>17</v>
      </c>
      <c r="B14" s="73"/>
      <c r="C14" s="82" t="s">
        <v>18</v>
      </c>
      <c r="D14" s="84" t="s">
        <v>19</v>
      </c>
      <c r="E14" s="57"/>
      <c r="F14" s="57"/>
      <c r="G14" s="57"/>
      <c r="H14" s="73"/>
      <c r="I14" s="84" t="s">
        <v>20</v>
      </c>
      <c r="J14" s="86" t="s">
        <v>21</v>
      </c>
      <c r="K14" s="87" t="s">
        <v>22</v>
      </c>
      <c r="L14" s="1"/>
      <c r="M14" s="1"/>
      <c r="N14" s="1" t="s">
        <v>14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81"/>
      <c r="B15" s="55"/>
      <c r="C15" s="83"/>
      <c r="D15" s="85"/>
      <c r="E15" s="54"/>
      <c r="F15" s="54"/>
      <c r="G15" s="54"/>
      <c r="H15" s="55"/>
      <c r="I15" s="85"/>
      <c r="J15" s="83"/>
      <c r="K15" s="88"/>
      <c r="L15" s="1"/>
      <c r="M15" s="1"/>
      <c r="N15" s="1" t="s">
        <v>23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72"/>
      <c r="B16" s="73"/>
      <c r="C16" s="11" t="str">
        <f>VLOOKUP(E12, '[1]PR (DATABASE)'!1:1048576, 7, 0)</f>
        <v>pcs</v>
      </c>
      <c r="D16" s="74" t="str">
        <f>VLOOKUP(E12, '[1]PR (DATABASE)'!1:1048576, 8, 0)</f>
        <v>64GB Flash Drive</v>
      </c>
      <c r="E16" s="75"/>
      <c r="F16" s="75"/>
      <c r="G16" s="75"/>
      <c r="H16" s="76"/>
      <c r="I16" s="11" t="str">
        <f>VLOOKUP(E12, '[1]PR (DATABASE)'!1:1048576, 9, 0)</f>
        <v>55</v>
      </c>
      <c r="J16" s="12"/>
      <c r="K16" s="13"/>
      <c r="L16" s="1"/>
      <c r="M16" s="1"/>
      <c r="N16" s="1" t="s">
        <v>24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14"/>
      <c r="B17" s="15"/>
      <c r="C17" s="16" t="str">
        <f>VLOOKUP(E12, '[1]PR (DATABASE)'!1:1048576, 10, 0)</f>
        <v>pcs.</v>
      </c>
      <c r="D17" s="60" t="str">
        <f>VLOOKUP(E12, '[1]PR (DATABASE)'!1:1048576, 11, 0)</f>
        <v>1TB External Hard Drive for Resource Speakers</v>
      </c>
      <c r="E17" s="61"/>
      <c r="F17" s="61"/>
      <c r="G17" s="61"/>
      <c r="H17" s="62"/>
      <c r="I17" s="16" t="str">
        <f>VLOOKUP(E12, '[1]PR (DATABASE)'!1:1048576, 12, 0)</f>
        <v>10</v>
      </c>
      <c r="J17" s="17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14"/>
      <c r="B18" s="15"/>
      <c r="C18" s="16"/>
      <c r="D18" s="60"/>
      <c r="E18" s="61"/>
      <c r="F18" s="61"/>
      <c r="G18" s="61"/>
      <c r="H18" s="62"/>
      <c r="I18" s="16"/>
      <c r="J18" s="17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14"/>
      <c r="B19" s="15"/>
      <c r="C19" s="16"/>
      <c r="D19" s="60"/>
      <c r="E19" s="61"/>
      <c r="F19" s="61"/>
      <c r="G19" s="61"/>
      <c r="H19" s="62"/>
      <c r="I19" s="16"/>
      <c r="J19" s="17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14"/>
      <c r="B20" s="15"/>
      <c r="C20" s="16" t="str">
        <f>VLOOKUP(E12, '[1]PR (DATABASE)'!1:1048576, 19, 0)</f>
        <v xml:space="preserve"> - </v>
      </c>
      <c r="D20" s="60" t="str">
        <f>VLOOKUP(E12, '[1]PR (DATABASE)'!1:1048576, 20, 0)</f>
        <v xml:space="preserve"> - </v>
      </c>
      <c r="E20" s="61"/>
      <c r="F20" s="61"/>
      <c r="G20" s="61"/>
      <c r="H20" s="62"/>
      <c r="I20" s="16" t="str">
        <f>VLOOKUP(E12, '[1]PR (DATABASE)'!1:1048576, 21, 0)</f>
        <v xml:space="preserve"> - </v>
      </c>
      <c r="J20" s="17"/>
      <c r="K20" s="18"/>
      <c r="L20" s="1"/>
      <c r="M20" s="1"/>
      <c r="N20" s="1"/>
      <c r="O20" s="1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14"/>
      <c r="B21" s="15"/>
      <c r="C21" s="16" t="str">
        <f>VLOOKUP(E12, '[1]PR (DATABASE)'!1:1048576, 22, 0)</f>
        <v xml:space="preserve"> - </v>
      </c>
      <c r="D21" s="60" t="str">
        <f>VLOOKUP(E12, '[1]PR (DATABASE)'!1:1048576, 23, 0)</f>
        <v xml:space="preserve"> - </v>
      </c>
      <c r="E21" s="61"/>
      <c r="F21" s="61"/>
      <c r="G21" s="61"/>
      <c r="H21" s="62"/>
      <c r="I21" s="16" t="str">
        <f>VLOOKUP(E12, '[1]PR (DATABASE)'!1:1048576, 24, 0)</f>
        <v xml:space="preserve"> - </v>
      </c>
      <c r="J21" s="17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14"/>
      <c r="B22" s="15"/>
      <c r="C22" s="16" t="str">
        <f>VLOOKUP(E12, '[1]PR (DATABASE)'!1:1048576, 25, 0)</f>
        <v xml:space="preserve"> - </v>
      </c>
      <c r="D22" s="60" t="str">
        <f>VLOOKUP(E12, '[1]PR (DATABASE)'!1:1048576, 26, 0)</f>
        <v xml:space="preserve"> - </v>
      </c>
      <c r="E22" s="61"/>
      <c r="F22" s="61"/>
      <c r="G22" s="61"/>
      <c r="H22" s="62"/>
      <c r="I22" s="16" t="str">
        <f>VLOOKUP(E12, '[1]PR (DATABASE)'!1:1048576, 27, 0)</f>
        <v xml:space="preserve"> - </v>
      </c>
      <c r="J22" s="17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14"/>
      <c r="B23" s="15"/>
      <c r="C23" s="16" t="str">
        <f>VLOOKUP(E12, '[1]PR (DATABASE)'!1:1048576, 28, 0)</f>
        <v xml:space="preserve"> - </v>
      </c>
      <c r="D23" s="60" t="str">
        <f>VLOOKUP(E12, '[1]PR (DATABASE)'!1:1048576, 29, 0)</f>
        <v xml:space="preserve"> - </v>
      </c>
      <c r="E23" s="61"/>
      <c r="F23" s="61"/>
      <c r="G23" s="61"/>
      <c r="H23" s="62"/>
      <c r="I23" s="16" t="str">
        <f>VLOOKUP(E12, '[1]PR (DATABASE)'!1:1048576, 30, 0)</f>
        <v xml:space="preserve"> - </v>
      </c>
      <c r="J23" s="17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14"/>
      <c r="B24" s="15"/>
      <c r="C24" s="16" t="str">
        <f>VLOOKUP(E12, '[1]PR (DATABASE)'!1:1048576, 31, 0)</f>
        <v xml:space="preserve"> - </v>
      </c>
      <c r="D24" s="60" t="str">
        <f>VLOOKUP(E12, '[1]PR (DATABASE)'!1:1048576, 32, 0)</f>
        <v xml:space="preserve"> - </v>
      </c>
      <c r="E24" s="61"/>
      <c r="F24" s="61"/>
      <c r="G24" s="61"/>
      <c r="H24" s="62"/>
      <c r="I24" s="16" t="str">
        <f>VLOOKUP(E12, '[1]PR (DATABASE)'!1:1048576, 33, 0)</f>
        <v xml:space="preserve"> - </v>
      </c>
      <c r="J24" s="17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14"/>
      <c r="B25" s="15"/>
      <c r="C25" s="16" t="str">
        <f>VLOOKUP(E12, '[1]PR (DATABASE)'!1:1048576, 34, 0)</f>
        <v xml:space="preserve"> - </v>
      </c>
      <c r="D25" s="60" t="str">
        <f>VLOOKUP(E12, '[1]PR (DATABASE)'!1:1048576, 35, 0)</f>
        <v xml:space="preserve"> - </v>
      </c>
      <c r="E25" s="61"/>
      <c r="F25" s="61"/>
      <c r="G25" s="61"/>
      <c r="H25" s="62"/>
      <c r="I25" s="16" t="str">
        <f>VLOOKUP(E12, '[1]PR (DATABASE)'!1:1048576, 36, 0)</f>
        <v xml:space="preserve"> - </v>
      </c>
      <c r="J25" s="17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hidden="1" customHeight="1" x14ac:dyDescent="0.3">
      <c r="A26" s="14"/>
      <c r="B26" s="15"/>
      <c r="C26" s="16" t="str">
        <f>VLOOKUP(E12, '[1]PR (DATABASE)'!1:1048576, 37, 0)</f>
        <v xml:space="preserve"> - </v>
      </c>
      <c r="D26" s="60" t="str">
        <f>VLOOKUP(E12, '[1]PR (DATABASE)'!1:1048576, 38, 0)</f>
        <v xml:space="preserve"> - </v>
      </c>
      <c r="E26" s="61"/>
      <c r="F26" s="61"/>
      <c r="G26" s="61"/>
      <c r="H26" s="62"/>
      <c r="I26" s="16" t="str">
        <f>VLOOKUP(E12, '[1]PR (DATABASE)'!1:1048576, 39, 0)</f>
        <v xml:space="preserve"> - </v>
      </c>
      <c r="J26" s="17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hidden="1" customHeight="1" x14ac:dyDescent="0.3">
      <c r="A27" s="14"/>
      <c r="B27" s="15"/>
      <c r="C27" s="16" t="str">
        <f>VLOOKUP(E12, '[1]PR (DATABASE)'!1:1048576, 40, 0)</f>
        <v xml:space="preserve"> - </v>
      </c>
      <c r="D27" s="60" t="str">
        <f>VLOOKUP(E12, '[1]PR (DATABASE)'!1:1048576, 41, 0)</f>
        <v xml:space="preserve"> - </v>
      </c>
      <c r="E27" s="61"/>
      <c r="F27" s="61"/>
      <c r="G27" s="61"/>
      <c r="H27" s="62"/>
      <c r="I27" s="16" t="str">
        <f>VLOOKUP(E12, '[1]PR (DATABASE)'!1:1048576, 42, 0)</f>
        <v xml:space="preserve"> - </v>
      </c>
      <c r="J27" s="17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hidden="1" customHeight="1" x14ac:dyDescent="0.3">
      <c r="A28" s="14"/>
      <c r="B28" s="15"/>
      <c r="C28" s="16" t="str">
        <f>VLOOKUP(E12, '[1]PR (DATABASE)'!1:1048576, 43, 0)</f>
        <v xml:space="preserve"> - </v>
      </c>
      <c r="D28" s="60" t="str">
        <f>VLOOKUP(E12, '[1]PR (DATABASE)'!1:1048576, 44, 0)</f>
        <v xml:space="preserve"> - </v>
      </c>
      <c r="E28" s="61"/>
      <c r="F28" s="61"/>
      <c r="G28" s="61"/>
      <c r="H28" s="62"/>
      <c r="I28" s="16" t="str">
        <f>VLOOKUP(E12, '[1]PR (DATABASE)'!1:1048576, 45, 0)</f>
        <v xml:space="preserve"> - </v>
      </c>
      <c r="J28" s="17"/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hidden="1" customHeight="1" x14ac:dyDescent="0.3">
      <c r="A29" s="14"/>
      <c r="B29" s="15"/>
      <c r="C29" s="16" t="str">
        <f>VLOOKUP(E12, '[1]PR (DATABASE)'!1:1048576, 46, 0)</f>
        <v xml:space="preserve"> - </v>
      </c>
      <c r="D29" s="60" t="str">
        <f>VLOOKUP(E12, '[1]PR (DATABASE)'!1:1048576, 47, 0)</f>
        <v xml:space="preserve"> - </v>
      </c>
      <c r="E29" s="61"/>
      <c r="F29" s="61"/>
      <c r="G29" s="61"/>
      <c r="H29" s="62"/>
      <c r="I29" s="16" t="str">
        <f>VLOOKUP(E12, '[1]PR (DATABASE)'!1:1048576, 48, 0)</f>
        <v xml:space="preserve"> - </v>
      </c>
      <c r="J29" s="17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hidden="1" customHeight="1" x14ac:dyDescent="0.3">
      <c r="A30" s="14"/>
      <c r="B30" s="15"/>
      <c r="C30" s="16" t="str">
        <f>VLOOKUP(E12, '[1]PR (DATABASE)'!1:1048576, 49, 0)</f>
        <v xml:space="preserve"> - </v>
      </c>
      <c r="D30" s="60" t="str">
        <f>VLOOKUP(E12, '[1]PR (DATABASE)'!1:1048576, 50, 0)</f>
        <v xml:space="preserve"> - </v>
      </c>
      <c r="E30" s="61"/>
      <c r="F30" s="61"/>
      <c r="G30" s="61"/>
      <c r="H30" s="62"/>
      <c r="I30" s="16" t="str">
        <f>VLOOKUP(E12, '[1]PR (DATABASE)'!1:1048576, 51, 0)</f>
        <v xml:space="preserve"> - </v>
      </c>
      <c r="J30" s="17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hidden="1" customHeight="1" x14ac:dyDescent="0.3">
      <c r="A31" s="14"/>
      <c r="B31" s="15"/>
      <c r="C31" s="16" t="str">
        <f>VLOOKUP(E12, '[1]PR (DATABASE)'!1:1048576, 52, 0)</f>
        <v xml:space="preserve"> - </v>
      </c>
      <c r="D31" s="60" t="str">
        <f>VLOOKUP(E12, '[1]PR (DATABASE)'!1:1048576, 53, 0)</f>
        <v xml:space="preserve"> - </v>
      </c>
      <c r="E31" s="61"/>
      <c r="F31" s="61"/>
      <c r="G31" s="61"/>
      <c r="H31" s="62"/>
      <c r="I31" s="16" t="str">
        <f>VLOOKUP(E12, '[1]PR (DATABASE)'!1:1048576, 54, 0)</f>
        <v xml:space="preserve"> - </v>
      </c>
      <c r="J31" s="17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hidden="1" customHeight="1" x14ac:dyDescent="0.3">
      <c r="A32" s="14"/>
      <c r="B32" s="15"/>
      <c r="C32" s="16" t="str">
        <f>VLOOKUP(E12, '[1]PR (DATABASE)'!1:1048576, 55, 0)</f>
        <v xml:space="preserve"> - </v>
      </c>
      <c r="D32" s="60" t="str">
        <f>VLOOKUP(E12, '[1]PR (DATABASE)'!1:1048576, 56, 0)</f>
        <v xml:space="preserve"> - </v>
      </c>
      <c r="E32" s="61"/>
      <c r="F32" s="61"/>
      <c r="G32" s="61"/>
      <c r="H32" s="62"/>
      <c r="I32" s="16" t="str">
        <f>VLOOKUP(E12, '[1]PR (DATABASE)'!1:1048576, 57, 0)</f>
        <v xml:space="preserve"> - </v>
      </c>
      <c r="J32" s="17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hidden="1" customHeight="1" x14ac:dyDescent="0.3">
      <c r="A33" s="14"/>
      <c r="B33" s="15"/>
      <c r="C33" s="16" t="str">
        <f>VLOOKUP(E12, '[1]PR (DATABASE)'!1:1048576, 58, 0)</f>
        <v xml:space="preserve"> - </v>
      </c>
      <c r="D33" s="60" t="str">
        <f>VLOOKUP(E12, '[1]PR (DATABASE)'!1:1048576, 59, 0)</f>
        <v xml:space="preserve"> - </v>
      </c>
      <c r="E33" s="61"/>
      <c r="F33" s="61"/>
      <c r="G33" s="61"/>
      <c r="H33" s="62"/>
      <c r="I33" s="16" t="str">
        <f>VLOOKUP(E12, '[1]PR (DATABASE)'!1:1048576, 60, 0)</f>
        <v xml:space="preserve"> - </v>
      </c>
      <c r="J33" s="17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hidden="1" customHeight="1" x14ac:dyDescent="0.3">
      <c r="A34" s="14"/>
      <c r="B34" s="15"/>
      <c r="C34" s="16" t="str">
        <f>VLOOKUP(E12, '[1]PR (DATABASE)'!1:1048576, 61, 0)</f>
        <v xml:space="preserve"> - </v>
      </c>
      <c r="D34" s="60" t="str">
        <f>VLOOKUP(E12, '[1]PR (DATABASE)'!1:1048576, 62, 0)</f>
        <v xml:space="preserve"> - </v>
      </c>
      <c r="E34" s="61"/>
      <c r="F34" s="61"/>
      <c r="G34" s="61"/>
      <c r="H34" s="62"/>
      <c r="I34" s="16" t="str">
        <f>VLOOKUP(E12, '[1]PR (DATABASE)'!1:1048576, 63, 0)</f>
        <v xml:space="preserve"> - </v>
      </c>
      <c r="J34" s="17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hidden="1" customHeight="1" x14ac:dyDescent="0.3">
      <c r="A35" s="14"/>
      <c r="B35" s="15"/>
      <c r="C35" s="16" t="str">
        <f>VLOOKUP(E12, '[1]PR (DATABASE)'!1:1048576, 64, 0)</f>
        <v xml:space="preserve"> - </v>
      </c>
      <c r="D35" s="60" t="str">
        <f>VLOOKUP(E12, '[1]PR (DATABASE)'!1:1048576, 65, 0)</f>
        <v xml:space="preserve"> - </v>
      </c>
      <c r="E35" s="61"/>
      <c r="F35" s="61"/>
      <c r="G35" s="61"/>
      <c r="H35" s="62"/>
      <c r="I35" s="16" t="str">
        <f>VLOOKUP(E12, '[1]PR (DATABASE)'!1:1048576, 66, 0)</f>
        <v xml:space="preserve"> - </v>
      </c>
      <c r="J35" s="17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14"/>
      <c r="B36" s="15"/>
      <c r="C36" s="20"/>
      <c r="D36" s="21"/>
      <c r="E36" s="22"/>
      <c r="F36" s="22"/>
      <c r="G36" s="22"/>
      <c r="H36" s="23"/>
      <c r="I36" s="20"/>
      <c r="J36" s="17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35">
      <c r="A37" s="14"/>
      <c r="B37" s="15"/>
      <c r="C37" s="20"/>
      <c r="D37" s="46" t="s">
        <v>35</v>
      </c>
      <c r="E37" s="22"/>
      <c r="F37" s="22"/>
      <c r="G37" s="22"/>
      <c r="H37" s="23"/>
      <c r="I37" s="20"/>
      <c r="J37" s="17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14"/>
      <c r="B38" s="15"/>
      <c r="C38" s="20"/>
      <c r="D38" s="21"/>
      <c r="E38" s="22"/>
      <c r="F38" s="22"/>
      <c r="G38" s="22"/>
      <c r="H38" s="23"/>
      <c r="I38" s="20"/>
      <c r="J38" s="17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14"/>
      <c r="B39" s="15"/>
      <c r="C39" s="20"/>
      <c r="D39" s="21"/>
      <c r="E39" s="22"/>
      <c r="F39" s="22"/>
      <c r="G39" s="22"/>
      <c r="H39" s="23"/>
      <c r="I39" s="20"/>
      <c r="J39" s="17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14"/>
      <c r="B40" s="15"/>
      <c r="C40" s="20"/>
      <c r="D40" s="21"/>
      <c r="E40" s="22"/>
      <c r="F40" s="22"/>
      <c r="G40" s="22"/>
      <c r="H40" s="23"/>
      <c r="I40" s="20"/>
      <c r="J40" s="17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14"/>
      <c r="B41" s="15"/>
      <c r="C41" s="20"/>
      <c r="D41" s="21"/>
      <c r="E41" s="22"/>
      <c r="F41" s="22"/>
      <c r="G41" s="22"/>
      <c r="H41" s="23"/>
      <c r="I41" s="20"/>
      <c r="J41" s="17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14"/>
      <c r="B42" s="15"/>
      <c r="C42" s="20"/>
      <c r="D42" s="21"/>
      <c r="E42" s="22"/>
      <c r="F42" s="22"/>
      <c r="G42" s="22"/>
      <c r="H42" s="23"/>
      <c r="I42" s="20"/>
      <c r="J42" s="17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14"/>
      <c r="B43" s="15"/>
      <c r="C43" s="20"/>
      <c r="D43" s="21"/>
      <c r="E43" s="22"/>
      <c r="F43" s="22"/>
      <c r="G43" s="22"/>
      <c r="H43" s="23"/>
      <c r="I43" s="20"/>
      <c r="J43" s="17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14"/>
      <c r="B44" s="15"/>
      <c r="C44" s="20"/>
      <c r="D44" s="21"/>
      <c r="E44" s="22"/>
      <c r="F44" s="22"/>
      <c r="G44" s="22"/>
      <c r="H44" s="23"/>
      <c r="I44" s="20"/>
      <c r="J44" s="17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14"/>
      <c r="B45" s="15"/>
      <c r="C45" s="20"/>
      <c r="D45" s="21"/>
      <c r="E45" s="22"/>
      <c r="F45" s="22"/>
      <c r="G45" s="22"/>
      <c r="H45" s="23"/>
      <c r="I45" s="20"/>
      <c r="J45" s="17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14"/>
      <c r="B46" s="15"/>
      <c r="C46" s="20"/>
      <c r="D46" s="21"/>
      <c r="E46" s="22"/>
      <c r="F46" s="22"/>
      <c r="G46" s="22"/>
      <c r="H46" s="23"/>
      <c r="I46" s="20"/>
      <c r="J46" s="17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14"/>
      <c r="B47" s="15"/>
      <c r="C47" s="20"/>
      <c r="D47" s="24"/>
      <c r="E47" s="25"/>
      <c r="F47" s="25"/>
      <c r="G47" s="25"/>
      <c r="H47" s="15"/>
      <c r="I47" s="20"/>
      <c r="J47" s="17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thickBot="1" x14ac:dyDescent="0.35">
      <c r="A48" s="26"/>
      <c r="B48" s="27"/>
      <c r="C48" s="28"/>
      <c r="D48" s="29"/>
      <c r="E48" s="30"/>
      <c r="F48" s="30"/>
      <c r="G48" s="30"/>
      <c r="H48" s="27"/>
      <c r="I48" s="28"/>
      <c r="J48" s="31"/>
      <c r="K48" s="3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63" t="s">
        <v>25</v>
      </c>
      <c r="B49" s="51"/>
      <c r="C49" s="64" t="str">
        <f>VLOOKUP(E12, '[1]PR (DATABASE)'!1:1048576, 5, 0)</f>
        <v>Division Webinar-Orientation on the Adoption of the Blended Delivery Model for Teacher Professional Development: Division Roll-out of ELLN Digital for K to 3 Teachers (Sept 29-30, 2020)</v>
      </c>
      <c r="D49" s="65"/>
      <c r="E49" s="65"/>
      <c r="F49" s="65"/>
      <c r="G49" s="65"/>
      <c r="H49" s="65"/>
      <c r="I49" s="65"/>
      <c r="J49" s="65"/>
      <c r="K49" s="6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33"/>
      <c r="B50" s="1"/>
      <c r="C50" s="51"/>
      <c r="D50" s="51"/>
      <c r="E50" s="51"/>
      <c r="F50" s="51"/>
      <c r="G50" s="51"/>
      <c r="H50" s="51"/>
      <c r="I50" s="51"/>
      <c r="J50" s="51"/>
      <c r="K50" s="5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thickBot="1" x14ac:dyDescent="0.35">
      <c r="A51" s="34"/>
      <c r="B51" s="35"/>
      <c r="C51" s="67"/>
      <c r="D51" s="67"/>
      <c r="E51" s="67"/>
      <c r="F51" s="67"/>
      <c r="G51" s="67"/>
      <c r="H51" s="67"/>
      <c r="I51" s="67"/>
      <c r="J51" s="67"/>
      <c r="K51" s="6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thickBot="1" x14ac:dyDescent="0.35">
      <c r="A52" s="69" t="s">
        <v>26</v>
      </c>
      <c r="B52" s="51"/>
      <c r="C52" s="51"/>
      <c r="D52" s="51"/>
      <c r="E52" s="51"/>
      <c r="F52" s="51"/>
      <c r="G52" s="51"/>
      <c r="H52" s="70"/>
      <c r="I52" s="71" t="s">
        <v>27</v>
      </c>
      <c r="J52" s="51"/>
      <c r="K52" s="5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4"/>
      <c r="B53" s="5"/>
      <c r="C53" s="5"/>
      <c r="D53" s="5"/>
      <c r="E53" s="5"/>
      <c r="F53" s="5"/>
      <c r="G53" s="5"/>
      <c r="H53" s="36"/>
      <c r="I53" s="5"/>
      <c r="J53" s="5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33" t="s">
        <v>28</v>
      </c>
      <c r="B54" s="1"/>
      <c r="C54" s="9"/>
      <c r="D54" s="9"/>
      <c r="E54" s="9"/>
      <c r="F54" s="9"/>
      <c r="G54" s="9"/>
      <c r="H54" s="10"/>
      <c r="I54" s="9"/>
      <c r="J54" s="9"/>
      <c r="K54" s="3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33" t="s">
        <v>29</v>
      </c>
      <c r="B55" s="1"/>
      <c r="C55" s="47" t="str">
        <f>VLOOKUP(E12, '[1]PR (DATABASE)'!1:1048576, 3, 0)</f>
        <v>ROCHELLA C. DAVID</v>
      </c>
      <c r="D55" s="48"/>
      <c r="E55" s="48"/>
      <c r="F55" s="48"/>
      <c r="G55" s="48"/>
      <c r="H55" s="49"/>
      <c r="I55" s="50" t="s">
        <v>30</v>
      </c>
      <c r="J55" s="51"/>
      <c r="K55" s="5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33" t="s">
        <v>31</v>
      </c>
      <c r="B56" s="1"/>
      <c r="C56" s="53" t="str">
        <f>VLOOKUP(E12, '[1]PR (DATABASE)'!1:1048576, 4, 0)</f>
        <v>EPS 1-FILIPINO</v>
      </c>
      <c r="D56" s="54"/>
      <c r="E56" s="54"/>
      <c r="F56" s="54"/>
      <c r="G56" s="54"/>
      <c r="H56" s="55"/>
      <c r="I56" s="56" t="s">
        <v>32</v>
      </c>
      <c r="J56" s="57"/>
      <c r="K56" s="5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38"/>
      <c r="B57" s="1"/>
      <c r="C57" s="39"/>
      <c r="D57" s="39"/>
      <c r="E57" s="39"/>
      <c r="F57" s="39"/>
      <c r="G57" s="39"/>
      <c r="H57" s="40"/>
      <c r="I57" s="59" t="s">
        <v>33</v>
      </c>
      <c r="J57" s="51"/>
      <c r="K57" s="5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thickBot="1" x14ac:dyDescent="0.35">
      <c r="A58" s="41"/>
      <c r="B58" s="1"/>
      <c r="C58" s="39"/>
      <c r="D58" s="39"/>
      <c r="E58" s="39"/>
      <c r="F58" s="39"/>
      <c r="G58" s="39"/>
      <c r="H58" s="40"/>
      <c r="I58" s="59" t="s">
        <v>34</v>
      </c>
      <c r="J58" s="51"/>
      <c r="K58" s="5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 x14ac:dyDescent="0.35">
      <c r="A59" s="42"/>
      <c r="B59" s="43"/>
      <c r="C59" s="43"/>
      <c r="D59" s="43"/>
      <c r="E59" s="43"/>
      <c r="F59" s="43"/>
      <c r="G59" s="43"/>
      <c r="H59" s="44"/>
      <c r="I59" s="43"/>
      <c r="J59" s="43"/>
      <c r="K59" s="4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5">
    <mergeCell ref="E12:I12"/>
    <mergeCell ref="A1:K1"/>
    <mergeCell ref="A2:K2"/>
    <mergeCell ref="A3:K3"/>
    <mergeCell ref="A4:K4"/>
    <mergeCell ref="A7:K7"/>
    <mergeCell ref="D20:H20"/>
    <mergeCell ref="A13:C13"/>
    <mergeCell ref="J13:K13"/>
    <mergeCell ref="A14:B15"/>
    <mergeCell ref="C14:C15"/>
    <mergeCell ref="D14:H15"/>
    <mergeCell ref="I14:I15"/>
    <mergeCell ref="J14:J15"/>
    <mergeCell ref="K14:K15"/>
    <mergeCell ref="A16:B16"/>
    <mergeCell ref="D16:H16"/>
    <mergeCell ref="D17:H17"/>
    <mergeCell ref="D18:H18"/>
    <mergeCell ref="D19:H19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I58:K58"/>
    <mergeCell ref="D33:H33"/>
    <mergeCell ref="D34:H34"/>
    <mergeCell ref="D35:H35"/>
    <mergeCell ref="A49:B49"/>
    <mergeCell ref="C49:K51"/>
    <mergeCell ref="A52:H52"/>
    <mergeCell ref="I52:K52"/>
    <mergeCell ref="C55:H55"/>
    <mergeCell ref="I55:K55"/>
    <mergeCell ref="C56:H56"/>
    <mergeCell ref="I56:K56"/>
    <mergeCell ref="I57:K57"/>
  </mergeCells>
  <dataValidations count="1">
    <dataValidation type="list" allowBlank="1" showErrorMessage="1" sqref="A13" xr:uid="{00000000-0002-0000-0000-000000000000}">
      <formula1>$N$12:$N$16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'C:\Users\DEPED-PSDS C9\Downloads\[Purchase Request 2020 (NEW) (1).xlsx]PR (DATABASE)'!#REF!</xm:f>
          </x14:formula1>
          <xm:sqref>E12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DEPED-PSDS C9</dc:creator>
  <cp:lastModifiedBy>Aveneir Mendoza</cp:lastModifiedBy>
  <dcterms:created xsi:type="dcterms:W3CDTF">2020-09-28T14:46:43Z</dcterms:created>
  <dcterms:modified xsi:type="dcterms:W3CDTF">2020-09-30T06:42:49Z</dcterms:modified>
</cp:coreProperties>
</file>