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Ed\OneDrive - Department of Education\Documents\2022 BAC\2022 PMR\"/>
    </mc:Choice>
  </mc:AlternateContent>
  <xr:revisionPtr revIDLastSave="10" documentId="13_ncr:1_{19965C23-9550-4950-A054-638D5D12E847}" xr6:coauthVersionLast="36" xr6:coauthVersionMax="36" xr10:uidLastSave="{FFB3D37A-FD34-4290-B9D7-45E9B1D707F3}"/>
  <bookViews>
    <workbookView xWindow="0" yWindow="0" windowWidth="19200" windowHeight="7090" firstSheet="1" activeTab="1" xr2:uid="{DB1D4D7B-B047-4725-A977-CCBAF9E9C654}"/>
  </bookViews>
  <sheets>
    <sheet name="pmr 2021" sheetId="1" state="hidden" r:id="rId1"/>
    <sheet name="PMR 2022" sheetId="2" r:id="rId2"/>
    <sheet name="Sheet1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" localSheetId="1">#REF!</definedName>
    <definedName name="\">#REF!</definedName>
    <definedName name="\a" localSheetId="1">#REF!</definedName>
    <definedName name="\a">#REF!</definedName>
    <definedName name="\b" localSheetId="1">#REF!</definedName>
    <definedName name="\b">#REF!</definedName>
    <definedName name="\c">#N/A</definedName>
    <definedName name="___all2" localSheetId="1" hidden="1">#REF!</definedName>
    <definedName name="___all2" hidden="1">#REF!</definedName>
    <definedName name="___EDU2">[1]EDU4!$G$10</definedName>
    <definedName name="__EDU2">[1]EDU4!$G$10</definedName>
    <definedName name="_all2" localSheetId="1" hidden="1">#REF!</definedName>
    <definedName name="_all2" hidden="1">#REF!</definedName>
    <definedName name="_car2" localSheetId="1">#REF!</definedName>
    <definedName name="_car2">#REF!</definedName>
    <definedName name="_EDU2">[1]EDU4!$G$10</definedName>
    <definedName name="_Fill" localSheetId="1" hidden="1">#REF!</definedName>
    <definedName name="_Fill" hidden="1">#REF!</definedName>
    <definedName name="_Hlk107911092" localSheetId="2">Sheet1!$A$20</definedName>
    <definedName name="_Hlk89947352" localSheetId="2">Sheet1!$A$7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aaaa" localSheetId="1" hidden="1">#REF!</definedName>
    <definedName name="aaaaa" hidden="1">#REF!</definedName>
    <definedName name="ab" localSheetId="1">#REF!</definedName>
    <definedName name="ab">#REF!</definedName>
    <definedName name="abcd" localSheetId="1">#REF!</definedName>
    <definedName name="abcd">#REF!</definedName>
    <definedName name="ACCOUNTING" localSheetId="1" hidden="1">#REF!</definedName>
    <definedName name="ACCOUNTING" hidden="1">#REF!</definedName>
    <definedName name="adfadfaf" localSheetId="1">#REF!</definedName>
    <definedName name="adfadfaf">#REF!</definedName>
    <definedName name="ALLREGIONS" localSheetId="1">#REF!</definedName>
    <definedName name="ALLREGIONS">#REF!</definedName>
    <definedName name="Area" localSheetId="1">#REF!</definedName>
    <definedName name="Area">#REF!</definedName>
    <definedName name="area2222" localSheetId="1" hidden="1">#REF!</definedName>
    <definedName name="area2222" hidden="1">#REF!</definedName>
    <definedName name="asadad" localSheetId="1">#REF!</definedName>
    <definedName name="asadad">#REF!</definedName>
    <definedName name="asd" localSheetId="1" hidden="1">#REF!</definedName>
    <definedName name="asd" hidden="1">#REF!</definedName>
    <definedName name="ASDAfds" localSheetId="1">#REF!</definedName>
    <definedName name="ASDAfds">#REF!</definedName>
    <definedName name="ASDFAS" localSheetId="1">#REF!</definedName>
    <definedName name="ASDFAS">#REF!</definedName>
    <definedName name="b" localSheetId="1">#REF!</definedName>
    <definedName name="b">#REF!</definedName>
    <definedName name="Cost">'[2]Costs and Types'!$A$1:$A$44</definedName>
    <definedName name="_xlnm.Database">[3]Database!$1:$1048576</definedName>
    <definedName name="dede" localSheetId="1">#REF!</definedName>
    <definedName name="dede">#REF!</definedName>
    <definedName name="defggr" localSheetId="1">#REF!</definedName>
    <definedName name="defggr">#REF!</definedName>
    <definedName name="dfre" localSheetId="1">#REF!</definedName>
    <definedName name="dfre">#REF!</definedName>
    <definedName name="dfsdf" localSheetId="1">#REF!</definedName>
    <definedName name="dfsdf">#REF!</definedName>
    <definedName name="dfwagagr" localSheetId="1">#REF!</definedName>
    <definedName name="dfwagagr">#REF!</definedName>
    <definedName name="dsssss" localSheetId="1">#REF!</definedName>
    <definedName name="dsssss">#REF!</definedName>
    <definedName name="dssssss" localSheetId="1">#REF!</definedName>
    <definedName name="dssssss">#REF!</definedName>
    <definedName name="e" localSheetId="1" hidden="1">#REF!</definedName>
    <definedName name="e" hidden="1">#REF!</definedName>
    <definedName name="ed" localSheetId="1">#REF!</definedName>
    <definedName name="ed">#REF!</definedName>
    <definedName name="eee" localSheetId="1">#REF!</definedName>
    <definedName name="eee">#REF!</definedName>
    <definedName name="Eight" localSheetId="1">#REF!</definedName>
    <definedName name="Eight">#REF!</definedName>
    <definedName name="elem" localSheetId="1">#REF!</definedName>
    <definedName name="elem">#REF!</definedName>
    <definedName name="enrollment_estimates" localSheetId="1">'[4]Alloc working w formula'!#REF!</definedName>
    <definedName name="enrollment_estimates">'[4]Alloc working w formula'!#REF!</definedName>
    <definedName name="Enrolment" localSheetId="1">#REF!</definedName>
    <definedName name="Enrolment">#REF!</definedName>
    <definedName name="Excel_BuiltIn_Print_Area_1" localSheetId="1">#REF!</definedName>
    <definedName name="Excel_BuiltIn_Print_Area_1">#REF!</definedName>
    <definedName name="Excel_BuiltIn_Print_Area_3" localSheetId="1">#REF!</definedName>
    <definedName name="Excel_BuiltIn_Print_Area_3">#REF!</definedName>
    <definedName name="Excel_BuiltIn_Print_Area_3_1" localSheetId="1">#REF!</definedName>
    <definedName name="Excel_BuiltIn_Print_Area_3_1">#REF!</definedName>
    <definedName name="Excel_BuiltIn_Print_Titles_1" localSheetId="1">#REF!</definedName>
    <definedName name="Excel_BuiltIn_Print_Titles_1">#REF!</definedName>
    <definedName name="exp" localSheetId="1" hidden="1">#REF!</definedName>
    <definedName name="exp" hidden="1">#REF!</definedName>
    <definedName name="EXPEND">[5]EDU4!$G$10</definedName>
    <definedName name="Expenditure" localSheetId="1">#REF!</definedName>
    <definedName name="Expenditure">#REF!</definedName>
    <definedName name="Expenditure_new" localSheetId="1">#REF!</definedName>
    <definedName name="Expenditure_new">#REF!</definedName>
    <definedName name="expenditure2" localSheetId="1" hidden="1">#REF!</definedName>
    <definedName name="expenditure2" hidden="1">#REF!</definedName>
    <definedName name="F" localSheetId="1">#REF!</definedName>
    <definedName name="F">#REF!</definedName>
    <definedName name="fift" localSheetId="1">#REF!</definedName>
    <definedName name="fift">#REF!</definedName>
    <definedName name="Five" localSheetId="1">#REF!</definedName>
    <definedName name="Five">#REF!</definedName>
    <definedName name="four" localSheetId="1">#REF!</definedName>
    <definedName name="four">#REF!</definedName>
    <definedName name="gfo">[6]Database!$A$3:$E$541</definedName>
    <definedName name="GLEN">[7]Database!$A$3:$E$541</definedName>
    <definedName name="gttt" localSheetId="1">#REF!</definedName>
    <definedName name="gttt">#REF!</definedName>
    <definedName name="HHHH" localSheetId="1">#REF!</definedName>
    <definedName name="HHHH">#REF!</definedName>
    <definedName name="hjjhjkj" localSheetId="1" hidden="1">#REF!</definedName>
    <definedName name="hjjhjkj" hidden="1">#REF!</definedName>
    <definedName name="I" localSheetId="1">#REF!</definedName>
    <definedName name="I">#REF!</definedName>
    <definedName name="ie" localSheetId="1" hidden="1">#REF!</definedName>
    <definedName name="ie" hidden="1">#REF!</definedName>
    <definedName name="II" localSheetId="1">#REF!</definedName>
    <definedName name="II">#REF!</definedName>
    <definedName name="III" localSheetId="1">#REF!</definedName>
    <definedName name="III">#REF!</definedName>
    <definedName name="iree" localSheetId="1">#REF!</definedName>
    <definedName name="iree">#REF!</definedName>
    <definedName name="IV" localSheetId="1">#REF!</definedName>
    <definedName name="IV">#REF!</definedName>
    <definedName name="IX" localSheetId="1">#REF!</definedName>
    <definedName name="IX">#REF!</definedName>
    <definedName name="jik" localSheetId="1">#REF!</definedName>
    <definedName name="jik">#REF!</definedName>
    <definedName name="jji" localSheetId="1">#REF!</definedName>
    <definedName name="jji">#REF!</definedName>
    <definedName name="JOEKIM" localSheetId="1">#REF!</definedName>
    <definedName name="JOEKIM">#REF!</definedName>
    <definedName name="k" localSheetId="1">#REF!</definedName>
    <definedName name="k">#REF!</definedName>
    <definedName name="kim" localSheetId="1">#REF!</definedName>
    <definedName name="kim">#REF!</definedName>
    <definedName name="kli" localSheetId="1">#REF!</definedName>
    <definedName name="kli">#REF!</definedName>
    <definedName name="ko" localSheetId="1">#REF!</definedName>
    <definedName name="ko">#REF!</definedName>
    <definedName name="l" localSheetId="1">#REF!</definedName>
    <definedName name="l">#REF!</definedName>
    <definedName name="LCC_WFP" localSheetId="1" hidden="1">#REF!</definedName>
    <definedName name="LCC_WFP" hidden="1">#REF!</definedName>
    <definedName name="LCC_WFP2016" localSheetId="1">#REF!</definedName>
    <definedName name="LCC_WFP2016">#REF!</definedName>
    <definedName name="ll" localSheetId="1">#REF!</definedName>
    <definedName name="ll">#REF!</definedName>
    <definedName name="llgkih" localSheetId="1">#REF!</definedName>
    <definedName name="llgkih">#REF!</definedName>
    <definedName name="lll" localSheetId="1">#REF!</definedName>
    <definedName name="lll">#REF!</definedName>
    <definedName name="m" localSheetId="1" hidden="1">#REF!</definedName>
    <definedName name="m" hidden="1">#REF!</definedName>
    <definedName name="marj" localSheetId="1">#REF!</definedName>
    <definedName name="marj">#REF!</definedName>
    <definedName name="mi" localSheetId="1">#REF!</definedName>
    <definedName name="mi">#REF!</definedName>
    <definedName name="mial" localSheetId="1">#REF!</definedName>
    <definedName name="mial">#REF!</definedName>
    <definedName name="mm" localSheetId="1" hidden="1">#REF!</definedName>
    <definedName name="mm" hidden="1">#REF!</definedName>
    <definedName name="mmm" localSheetId="1">#REF!</definedName>
    <definedName name="mmm">#REF!</definedName>
    <definedName name="mmmmmmmmmmmmmm" localSheetId="1">#REF!</definedName>
    <definedName name="mmmmmmmmmmmmmm">#REF!</definedName>
    <definedName name="mmttr" localSheetId="1">#REF!</definedName>
    <definedName name="mmttr">#REF!</definedName>
    <definedName name="n" localSheetId="1">#REF!</definedName>
    <definedName name="n">#REF!</definedName>
    <definedName name="nancy" localSheetId="1">#REF!</definedName>
    <definedName name="nancy">#REF!</definedName>
    <definedName name="NATIONAL" localSheetId="1" hidden="1">#REF!</definedName>
    <definedName name="NATIONAL" hidden="1">#REF!</definedName>
    <definedName name="Natz" localSheetId="1" hidden="1">#REF!</definedName>
    <definedName name="Natz" hidden="1">#REF!</definedName>
    <definedName name="new" localSheetId="1">#REF!</definedName>
    <definedName name="new">#REF!</definedName>
    <definedName name="Nine" localSheetId="1">#REF!</definedName>
    <definedName name="Nine">#REF!</definedName>
    <definedName name="nnfhfhf" localSheetId="1">#REF!</definedName>
    <definedName name="nnfhfhf">#REF!</definedName>
    <definedName name="NUMCLASS">#N/A</definedName>
    <definedName name="o" localSheetId="1">#REF!</definedName>
    <definedName name="o">#REF!</definedName>
    <definedName name="oi" localSheetId="1">#REF!</definedName>
    <definedName name="oi">#REF!</definedName>
    <definedName name="oldform" localSheetId="1">#REF!</definedName>
    <definedName name="oldform">#REF!</definedName>
    <definedName name="on" localSheetId="1">#REF!</definedName>
    <definedName name="on">#REF!</definedName>
    <definedName name="One" localSheetId="1">#REF!</definedName>
    <definedName name="One">#REF!</definedName>
    <definedName name="oooo" localSheetId="1" hidden="1">#REF!</definedName>
    <definedName name="oooo" hidden="1">#REF!</definedName>
    <definedName name="op" localSheetId="1" hidden="1">#REF!</definedName>
    <definedName name="op" hidden="1">#REF!</definedName>
    <definedName name="or" localSheetId="1">#REF!</definedName>
    <definedName name="or">#REF!</definedName>
    <definedName name="Orientation_and_Distribution_of_TXs_TMs__Math_1_2_6___Science_3_6" localSheetId="1">#REF!</definedName>
    <definedName name="Orientation_and_Distribution_of_TXs_TMs__Math_1_2_6___Science_3_6">#REF!</definedName>
    <definedName name="p" localSheetId="1">#REF!</definedName>
    <definedName name="p">#REF!</definedName>
    <definedName name="po" localSheetId="1">#REF!</definedName>
    <definedName name="po">#REF!</definedName>
    <definedName name="ppmp_01" localSheetId="1" hidden="1">#REF!</definedName>
    <definedName name="ppmp_01" hidden="1">#REF!</definedName>
    <definedName name="PPMP1" localSheetId="1">#REF!</definedName>
    <definedName name="PPMP1">#REF!</definedName>
    <definedName name="ppmp2" localSheetId="1">#REF!</definedName>
    <definedName name="ppmp2">#REF!</definedName>
    <definedName name="Prin" localSheetId="1">#REF!</definedName>
    <definedName name="Prin">#REF!</definedName>
    <definedName name="_xlnm.Print_Area" localSheetId="0">'pmr 2021'!$A$1:$AF$56</definedName>
    <definedName name="_xlnm.Print_Area" localSheetId="1">'PMR 2022'!$A$1:$AF$31</definedName>
    <definedName name="_xlnm.Print_Area">#REF!</definedName>
    <definedName name="PRINT_AREA_MI" localSheetId="1">#REF!</definedName>
    <definedName name="PRINT_AREA_MI">#REF!</definedName>
    <definedName name="print_area_Mil" localSheetId="1">#REF!</definedName>
    <definedName name="print_area_Mil">#REF!</definedName>
    <definedName name="_xlnm.Print_Titles">#REF!</definedName>
    <definedName name="Print_Titles_MI">'[8]Enrolees&amp;Graduated'!$A$1:$IV$6,'[8]Enrolees&amp;Graduated'!$A$1:$A$65536</definedName>
    <definedName name="procured" localSheetId="1" hidden="1">#REF!</definedName>
    <definedName name="procured" hidden="1">#REF!</definedName>
    <definedName name="Procurement" localSheetId="1">#REF!</definedName>
    <definedName name="Procurement">#REF!</definedName>
    <definedName name="py" localSheetId="1">#REF!</definedName>
    <definedName name="py">#REF!</definedName>
    <definedName name="q" localSheetId="1">#REF!</definedName>
    <definedName name="q">#REF!</definedName>
    <definedName name="reg" localSheetId="1">#REF!</definedName>
    <definedName name="reg">#REF!</definedName>
    <definedName name="region" localSheetId="1">#REF!</definedName>
    <definedName name="region">#REF!</definedName>
    <definedName name="Region2" localSheetId="1">#REF!</definedName>
    <definedName name="Region2">#REF!</definedName>
    <definedName name="regional" localSheetId="1">#REF!</definedName>
    <definedName name="regional">#REF!</definedName>
    <definedName name="ret" localSheetId="1">#REF!</definedName>
    <definedName name="ret">#REF!</definedName>
    <definedName name="ro" localSheetId="1">#REF!</definedName>
    <definedName name="ro">#REF!</definedName>
    <definedName name="rommel" localSheetId="1">#REF!</definedName>
    <definedName name="rommel">#REF!</definedName>
    <definedName name="rrr" localSheetId="1">#REF!</definedName>
    <definedName name="rrr">#REF!</definedName>
    <definedName name="RSBP" localSheetId="1">#REF!</definedName>
    <definedName name="RSBP">#REF!</definedName>
    <definedName name="safe" localSheetId="1">[9]SchInfo!#REF!</definedName>
    <definedName name="safe">[9]SchInfo!#REF!</definedName>
    <definedName name="sayot" localSheetId="1">#REF!</definedName>
    <definedName name="sayot">#REF!</definedName>
    <definedName name="seco" localSheetId="1">#REF!</definedName>
    <definedName name="seco">#REF!</definedName>
    <definedName name="sed" localSheetId="1">#REF!</definedName>
    <definedName name="sed">#REF!</definedName>
    <definedName name="sev" localSheetId="1">#REF!</definedName>
    <definedName name="sev">#REF!</definedName>
    <definedName name="Seven" localSheetId="1">#REF!</definedName>
    <definedName name="Seven">#REF!</definedName>
    <definedName name="sheet" localSheetId="1" hidden="1">#REF!</definedName>
    <definedName name="sheet" hidden="1">#REF!</definedName>
    <definedName name="shsid2" localSheetId="1">#REF!</definedName>
    <definedName name="shsid2">#REF!</definedName>
    <definedName name="six" localSheetId="1">#REF!</definedName>
    <definedName name="six">#REF!</definedName>
    <definedName name="Soil_Condition" localSheetId="1">#REF!</definedName>
    <definedName name="Soil_Condition">#REF!</definedName>
    <definedName name="sss" localSheetId="1">#REF!</definedName>
    <definedName name="sss">#REF!</definedName>
    <definedName name="SUMM2016VER2" localSheetId="1">#REF!</definedName>
    <definedName name="SUMM2016VER2">#REF!</definedName>
    <definedName name="Table_13" localSheetId="1">#REF!</definedName>
    <definedName name="Table_13">#REF!</definedName>
    <definedName name="Table_14" localSheetId="1">#REF!</definedName>
    <definedName name="Table_14">#REF!</definedName>
    <definedName name="Table_15" localSheetId="1">#REF!</definedName>
    <definedName name="Table_15">#REF!</definedName>
    <definedName name="Table_18" localSheetId="1">#REF!</definedName>
    <definedName name="Table_18">#REF!</definedName>
    <definedName name="Table_19" localSheetId="1">#REF!</definedName>
    <definedName name="Table_19">#REF!</definedName>
    <definedName name="Table19" localSheetId="1">#REF!</definedName>
    <definedName name="Table19">#REF!</definedName>
    <definedName name="Th" localSheetId="1" hidden="1">#REF!</definedName>
    <definedName name="Th" hidden="1">#REF!</definedName>
    <definedName name="three" localSheetId="1">#REF!</definedName>
    <definedName name="three">#REF!</definedName>
    <definedName name="to" localSheetId="1" hidden="1">#REF!</definedName>
    <definedName name="to" hidden="1">#REF!</definedName>
    <definedName name="tree" localSheetId="1">#REF!</definedName>
    <definedName name="tree">#REF!</definedName>
    <definedName name="TS" localSheetId="1">#REF!</definedName>
    <definedName name="TS">#REF!</definedName>
    <definedName name="Twelve" localSheetId="1">#REF!</definedName>
    <definedName name="Twelve">#REF!</definedName>
    <definedName name="two" localSheetId="1">#REF!</definedName>
    <definedName name="two">#REF!</definedName>
    <definedName name="ty" localSheetId="1">#REF!</definedName>
    <definedName name="ty">#REF!</definedName>
    <definedName name="V" localSheetId="1">#REF!</definedName>
    <definedName name="V">#REF!</definedName>
    <definedName name="VI" localSheetId="1">#REF!</definedName>
    <definedName name="VI">#REF!</definedName>
    <definedName name="VIII" localSheetId="1">#REF!</definedName>
    <definedName name="VIII">#REF!</definedName>
    <definedName name="VIIII" localSheetId="1">#REF!</definedName>
    <definedName name="VIIII">#REF!</definedName>
    <definedName name="WDAFA" localSheetId="1">#REF!</definedName>
    <definedName name="WDAFA">#REF!</definedName>
    <definedName name="wdf" localSheetId="1">#REF!</definedName>
    <definedName name="wdf">#REF!</definedName>
    <definedName name="wfdp" localSheetId="1">#REF!</definedName>
    <definedName name="wfdp">#REF!</definedName>
    <definedName name="WFP" localSheetId="1">#REF!</definedName>
    <definedName name="WFP">#REF!</definedName>
    <definedName name="wp" localSheetId="1">#REF!</definedName>
    <definedName name="wp">#REF!</definedName>
    <definedName name="X" localSheetId="1">#REF!</definedName>
    <definedName name="X">#REF!</definedName>
    <definedName name="y" localSheetId="1">#REF!</definedName>
    <definedName name="y">#REF!</definedName>
    <definedName name="yh" localSheetId="1" hidden="1">#REF!</definedName>
    <definedName name="yh" hidden="1">#REF!</definedName>
    <definedName name="yolanda" localSheetId="1">#REF!</definedName>
    <definedName name="yolanda">#REF!</definedName>
    <definedName name="yt" localSheetId="1">#REF!</definedName>
    <definedName name="yt">#REF!</definedName>
    <definedName name="zero" localSheetId="1">#REF!</definedName>
    <definedName name="zer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2" l="1"/>
  <c r="U13" i="2"/>
  <c r="V13" i="2"/>
  <c r="U26" i="2"/>
  <c r="V25" i="2"/>
  <c r="U25" i="2"/>
  <c r="V51" i="1" l="1"/>
  <c r="V26" i="2"/>
</calcChain>
</file>

<file path=xl/sharedStrings.xml><?xml version="1.0" encoding="utf-8"?>
<sst xmlns="http://schemas.openxmlformats.org/spreadsheetml/2006/main" count="1227" uniqueCount="344">
  <si>
    <t>ANNEX A</t>
  </si>
  <si>
    <t>ANNEX B</t>
  </si>
  <si>
    <t>Code
(UACS/PAP)</t>
  </si>
  <si>
    <t>Procurement     Program/Project</t>
  </si>
  <si>
    <t>PMO/             End-User</t>
  </si>
  <si>
    <t>Mode of Procurement</t>
  </si>
  <si>
    <t>Actual Procurement Activity</t>
  </si>
  <si>
    <t>Source of Funds</t>
  </si>
  <si>
    <t>ABC (PhP)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</si>
  <si>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</si>
  <si>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</si>
  <si>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</si>
  <si>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</si>
  <si>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</si>
  <si>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Ads/Post of IB</t>
  </si>
  <si>
    <t>Pre-bid Conf</t>
  </si>
  <si>
    <t>Eligibility Check</t>
  </si>
  <si>
    <t>Sub/Open of Bids</t>
  </si>
  <si>
    <t>Bid Evaluation</t>
  </si>
  <si>
    <t>Post Qual</t>
  </si>
  <si>
    <t>Notice of Award</t>
  </si>
  <si>
    <t>Contract Signing</t>
  </si>
  <si>
    <t>Notice to Proceed</t>
  </si>
  <si>
    <t>Delivery/ Completion</t>
  </si>
  <si>
    <t>Inspection &amp; Acceptance</t>
  </si>
  <si>
    <t xml:space="preserve">Total </t>
  </si>
  <si>
    <t>MOOE</t>
  </si>
  <si>
    <t>CO</t>
  </si>
  <si>
    <t>Total</t>
  </si>
  <si>
    <t>Delivery/
Completion/
Acceptance
(If applicable)</t>
  </si>
  <si>
    <t>COMPLETED PROCUREMENT ACTIVITIES</t>
  </si>
  <si>
    <t xml:space="preserve">CY2021 BEFF Repair of Classrooms School </t>
  </si>
  <si>
    <t>Angeles City National Trade School</t>
  </si>
  <si>
    <t>DepEd Angeles City Public School</t>
  </si>
  <si>
    <t>Competitive Bidding</t>
  </si>
  <si>
    <t>June 4, 2021</t>
  </si>
  <si>
    <t>June 14, 2021</t>
  </si>
  <si>
    <t>June 22, 2021</t>
  </si>
  <si>
    <t>July 6, 2021</t>
  </si>
  <si>
    <t>July 7, 2021</t>
  </si>
  <si>
    <t>July 12, 2021</t>
  </si>
  <si>
    <t>July 23, 2021</t>
  </si>
  <si>
    <t>July 27, 2021</t>
  </si>
  <si>
    <t>November 29, 2021</t>
  </si>
  <si>
    <t>BEFF CY 2021 REPAIR OF CLASSROOM</t>
  </si>
  <si>
    <t>COA and ACPST-CCI</t>
  </si>
  <si>
    <t>May 28, 2021</t>
  </si>
  <si>
    <t>June 29, 2021</t>
  </si>
  <si>
    <t>July 1, 2021</t>
  </si>
  <si>
    <t>November 23, 2021</t>
  </si>
  <si>
    <t>Francisco G. Nepomuceno Memorial High School</t>
  </si>
  <si>
    <t>October 30, 2021</t>
  </si>
  <si>
    <t>Rafael L. Lazatin MHS</t>
  </si>
  <si>
    <t>Angeles City National High School</t>
  </si>
  <si>
    <t>Cutud ES</t>
  </si>
  <si>
    <t>Northville 15 IS</t>
  </si>
  <si>
    <t>Small Value Procurement</t>
  </si>
  <si>
    <t>July, 2021</t>
  </si>
  <si>
    <t>August 2, 2021</t>
  </si>
  <si>
    <t>August 3, 2021</t>
  </si>
  <si>
    <t>August 6, 2021</t>
  </si>
  <si>
    <t>August 10, 2021</t>
  </si>
  <si>
    <t>August 11, 2021</t>
  </si>
  <si>
    <t>November 30, 2021</t>
  </si>
  <si>
    <t>July 26, 2021</t>
  </si>
  <si>
    <t>Epza Rest ES</t>
  </si>
  <si>
    <t>Pulung Bulu ES</t>
  </si>
  <si>
    <t>Sto. Domingo IS</t>
  </si>
  <si>
    <t>Apung Guidang ES</t>
  </si>
  <si>
    <t>Angeles ES</t>
  </si>
  <si>
    <t>Sta. Teresita ES</t>
  </si>
  <si>
    <t>Pampang ES</t>
  </si>
  <si>
    <t>Sapalibutad ES</t>
  </si>
  <si>
    <t>Pulung Cacutud ES</t>
  </si>
  <si>
    <t>Salapungan ES</t>
  </si>
  <si>
    <t>San Ignacio ES</t>
  </si>
  <si>
    <t>Belen Homesite ES</t>
  </si>
  <si>
    <t>Air Force ES</t>
  </si>
  <si>
    <t>Gueco Balibago ES</t>
  </si>
  <si>
    <t>GOODS</t>
  </si>
  <si>
    <t xml:space="preserve">PRINTING SERVICES FOR THE PROVISION OF EPP, TLE &amp; SENIOR LEARNING RECOURCES FOR QUARTERS 3 &amp; 4 OF SY 2020-2021 </t>
  </si>
  <si>
    <t>DepEd Angeles City</t>
  </si>
  <si>
    <t>March 17, 2021</t>
  </si>
  <si>
    <t>March 24, 2021</t>
  </si>
  <si>
    <t>March 26, 2021</t>
  </si>
  <si>
    <t>April 12, 2021</t>
  </si>
  <si>
    <t>April 14, 2021</t>
  </si>
  <si>
    <t>April 15, 2021</t>
  </si>
  <si>
    <t>April 29, 2021</t>
  </si>
  <si>
    <t>May 3, 2021</t>
  </si>
  <si>
    <t>May 17 2021</t>
  </si>
  <si>
    <t>March 19, 2021</t>
  </si>
  <si>
    <t>April 5, 2021</t>
  </si>
  <si>
    <t>April 7, 2021</t>
  </si>
  <si>
    <t>May 10, 2021</t>
  </si>
  <si>
    <t xml:space="preserve">PROCUREMENT OF BONDPAPERS FOR THE PROVISION OF LEARNING RECOURCES FOR KINDER TO GRADE 3 LEARNERS FOR THIRD AND FOURTH QUARTER REQUIREMENTS SY 2020-2021 </t>
  </si>
  <si>
    <t>March 18, 2021</t>
  </si>
  <si>
    <t>March 30, 2021</t>
  </si>
  <si>
    <t>April 13, 2021</t>
  </si>
  <si>
    <t>April 26, 2021</t>
  </si>
  <si>
    <t>March 23, 2021</t>
  </si>
  <si>
    <t xml:space="preserve">PROCUREMENT OF PRINTERS AND INK FOR THE PROVISION OF LEARNING RESOURCES FOR ARTS, PHYSICAL EDUCATION, ARALING PANLIPUNAN, EDUKASYON PAGPAPAPAKATAO, AND MUSIC FOR QUARTER 3 SY2020-2021 </t>
  </si>
  <si>
    <t>March 31, 2021</t>
  </si>
  <si>
    <t>April 16, 2021</t>
  </si>
  <si>
    <t>April 19, 2021</t>
  </si>
  <si>
    <t>April 28, 2021</t>
  </si>
  <si>
    <t>PROCUREMENT OF BONDPAPERS FOR THE PROVISION OF LEARNING RECOURCES FOR THIRD AND FOURTH QUARTER REQUIREMENTS SY 2020-2021 -BATCH 2</t>
  </si>
  <si>
    <t>April 23, 2021</t>
  </si>
  <si>
    <t>April 30, 2021</t>
  </si>
  <si>
    <t>May 11, 2021</t>
  </si>
  <si>
    <t>May 18, 2021</t>
  </si>
  <si>
    <t>May 19, 2021</t>
  </si>
  <si>
    <t>May 21, 2021</t>
  </si>
  <si>
    <t>May 24, 2021</t>
  </si>
  <si>
    <t>May 26, 2021</t>
  </si>
  <si>
    <t>June 9, 2021</t>
  </si>
  <si>
    <t>May 4, 2021</t>
  </si>
  <si>
    <t>June 2, 2021</t>
  </si>
  <si>
    <t>PROCUREMENT OF LONG BONDPAPERS FOR THE PROVISION OF LEARNING RESOURCES FOR QUARTER 3 SY2020-2021 - BATCH 2</t>
  </si>
  <si>
    <t>N/A</t>
  </si>
  <si>
    <t>June 23, 2021</t>
  </si>
  <si>
    <t>July 13, 2021</t>
  </si>
  <si>
    <t>July 14, 2021</t>
  </si>
  <si>
    <t>July 16, 2021</t>
  </si>
  <si>
    <t>August 14, 2021</t>
  </si>
  <si>
    <t>June 16, 2021</t>
  </si>
  <si>
    <t>August 7, 2021</t>
  </si>
  <si>
    <t>PROCUREMENT OF A4 SIZE BOND PAPERS FOR THE IMPLEMENTATION OF BE-LCP PROVISION OF LEARNING RESOURCES AS PER JOINT MEMORANDUM DM-OUCI-2021-107 DATED APRIL 12, 2021</t>
  </si>
  <si>
    <t>June 3, 2021</t>
  </si>
  <si>
    <t>June 10, 2021</t>
  </si>
  <si>
    <t>July 8, 2021</t>
  </si>
  <si>
    <t>July 9, 2021</t>
  </si>
  <si>
    <t>732, 294.00</t>
  </si>
  <si>
    <t>July 20, 2021</t>
  </si>
  <si>
    <t>Procurement of Flash Memory Devices for the Implementation of BE-LCP Provision of Learning Resources for Quarters 1 and 2. 
USB-OTG, 32 GB ULTRA DUAL DRIVE M3.0/OTG (18,188 pcs)</t>
  </si>
  <si>
    <t>August 18, 2021</t>
  </si>
  <si>
    <t>August 31, 2021</t>
  </si>
  <si>
    <t>September 2, 2021</t>
  </si>
  <si>
    <t>September 6, 2021</t>
  </si>
  <si>
    <t>September 16, 2021</t>
  </si>
  <si>
    <t>September 20, 2021</t>
  </si>
  <si>
    <t>October 5, 2021</t>
  </si>
  <si>
    <t>August 24, 2021</t>
  </si>
  <si>
    <t>September 28, 2021</t>
  </si>
  <si>
    <t>Procurement of Network Infrastructure to Division Office to Support DepEd Enterprise Resource Planning System</t>
  </si>
  <si>
    <t>August 12, 2021</t>
  </si>
  <si>
    <t>August 16, 2021</t>
  </si>
  <si>
    <t>August 23, 2021</t>
  </si>
  <si>
    <t>September 7, 2021</t>
  </si>
  <si>
    <t>September 9, 2021</t>
  </si>
  <si>
    <t>September 13, 2021</t>
  </si>
  <si>
    <t>September 24, 2021</t>
  </si>
  <si>
    <t>September 27, 2021</t>
  </si>
  <si>
    <t>November 27, 2021</t>
  </si>
  <si>
    <t>November 20, 2021</t>
  </si>
  <si>
    <t xml:space="preserve">Procurement of Flash Memory Devices for the Implementation of BE-LCP Provision of Learning Resources for Quarters 1 and 2. 
USB-OTG, 32 GB ULTRA DUAL DRIVE M3.0/OTG </t>
  </si>
  <si>
    <t>P 4,892,572.00</t>
  </si>
  <si>
    <t xml:space="preserve"> 7, 562, 043.00</t>
  </si>
  <si>
    <t>Procurement of Long Bond Papers for the Implementation of BE-LCP Provision of Learning Resources for Quarters 1 and 2. 
 (18,798 reams)</t>
  </si>
  <si>
    <t>November 16, 2021</t>
  </si>
  <si>
    <t>November 17, 2021</t>
  </si>
  <si>
    <t>November. 25, 2021</t>
  </si>
  <si>
    <t>November. 29, 2021</t>
  </si>
  <si>
    <t>December 1, 2021</t>
  </si>
  <si>
    <t>December 3, 2021</t>
  </si>
  <si>
    <t>December 10, 2021</t>
  </si>
  <si>
    <t>December 13, 2021</t>
  </si>
  <si>
    <t>December 28, 2021</t>
  </si>
  <si>
    <t>November 18, 2021</t>
  </si>
  <si>
    <t>December 21, 2021</t>
  </si>
  <si>
    <t xml:space="preserve">Procurement of Flash Memory Devices for the Implementation of BE-LCP Provision of Learning Resources for Quarters 1 and 2. (8075 pcs) </t>
  </si>
  <si>
    <t>September 14, 2021</t>
  </si>
  <si>
    <t>November 19, 2021</t>
  </si>
  <si>
    <t>December 15, 2021</t>
  </si>
  <si>
    <t>P 1, 287,962.50</t>
  </si>
  <si>
    <t>September 21, 2021</t>
  </si>
  <si>
    <t>November 10, 2021</t>
  </si>
  <si>
    <t>December7, 2021</t>
  </si>
  <si>
    <t>School Based Feeding Program</t>
  </si>
  <si>
    <t>(2 Failed Bidding)  Negotiated  Bidding</t>
  </si>
  <si>
    <t>October 26, 2021</t>
  </si>
  <si>
    <t>November 4, 2021</t>
  </si>
  <si>
    <t>November 9, 2021</t>
  </si>
  <si>
    <t>November 12, 2021</t>
  </si>
  <si>
    <t>November 15, 2021</t>
  </si>
  <si>
    <t>November 22, 2021</t>
  </si>
  <si>
    <t>November 25, 2021</t>
  </si>
  <si>
    <t>January 31, 2021</t>
  </si>
  <si>
    <t>12, 875,760.00</t>
  </si>
  <si>
    <t>October 28, 2021</t>
  </si>
  <si>
    <t>Purchase of SPED Equipment and Materials for SPED Inclusive Learning Resource Center (ILRC)</t>
  </si>
  <si>
    <t>October 20, 2021</t>
  </si>
  <si>
    <t>October 25, 2021</t>
  </si>
  <si>
    <t>November 3, 2021</t>
  </si>
  <si>
    <t>December 23, 2021</t>
  </si>
  <si>
    <t xml:space="preserve">Procurement of Technical-Vocational-Livelihood (TVL) Learning Tools and Equipment </t>
  </si>
  <si>
    <t>November 24, 2021</t>
  </si>
  <si>
    <t>December 2, 2021</t>
  </si>
  <si>
    <t>December 14, 2021</t>
  </si>
  <si>
    <t>December 17, 2021</t>
  </si>
  <si>
    <t>January 3, 2022</t>
  </si>
  <si>
    <t>January 10, 2022</t>
  </si>
  <si>
    <t>February 15, 2022</t>
  </si>
  <si>
    <t>2,017, 285.00</t>
  </si>
  <si>
    <t>November 26 2021</t>
  </si>
  <si>
    <t>December 7, 2021</t>
  </si>
  <si>
    <t>Prepared:</t>
  </si>
  <si>
    <t>Reviewed:</t>
  </si>
  <si>
    <t>Prepared by:</t>
  </si>
  <si>
    <t>Recommended for Approval by:</t>
  </si>
  <si>
    <t>APPROVED:</t>
  </si>
  <si>
    <t>MARIA CRISTINA S. SARMIENTO</t>
  </si>
  <si>
    <t>MARIA CRISTINA S, SARMIENTO</t>
  </si>
  <si>
    <t>FERNANDINA P. OTCHENGCO, PhD CESE</t>
  </si>
  <si>
    <t>FERNANDINA P. OTCHENGCO</t>
  </si>
  <si>
    <t>MA. IRELYN P. TAMAYO, PhD CESE</t>
  </si>
  <si>
    <t>BAC Secretariat</t>
  </si>
  <si>
    <t>BAC Chairperson</t>
  </si>
  <si>
    <t>BAC Chair</t>
  </si>
  <si>
    <t>Head of the Procuring Entity</t>
  </si>
  <si>
    <t>Printing Services for the Development and Production of Self Learning Modules for Quarter 3 SY 2021-2022 Lot  1</t>
  </si>
  <si>
    <t>Printing Services for the Development and Production of Self Learning Modules for Quarter 4 SY 2021-2022 Lot  2</t>
  </si>
  <si>
    <t xml:space="preserve">Procurement of USB -OTG from Savings of the Development and Production of Self Learning Modules </t>
  </si>
  <si>
    <t>School-Based Feeding Program</t>
  </si>
  <si>
    <t>Procurement of Bluetooth Speakers from CY2022 Savings</t>
  </si>
  <si>
    <t>CY2022 BEFF Repair of Classroom School Building at Lourdes North West Elementary School</t>
  </si>
  <si>
    <t>CY2022 BEFF Repair of Classroom School Building at Virgen Delos Remedios Elementary School</t>
  </si>
  <si>
    <t>CY2022 BEFF Repair of Classroom School Building at Dr. Clemente N. Dayrit Sr. Elementary School</t>
  </si>
  <si>
    <t>CY2022 BEFF Repair of Classroom School Building at DON AMBROCIO MENDIOLA INTEGRATED School</t>
  </si>
  <si>
    <t>VDRES</t>
  </si>
  <si>
    <t>DAMIS</t>
  </si>
  <si>
    <t>LNWES</t>
  </si>
  <si>
    <t>SDO Angeles City</t>
  </si>
  <si>
    <t>All public Schools</t>
  </si>
  <si>
    <t>June 20, 2022</t>
  </si>
  <si>
    <t>July 1, 2022</t>
  </si>
  <si>
    <t>June 24-July 13, 2022</t>
  </si>
  <si>
    <t>July 13, 2022</t>
  </si>
  <si>
    <t>July 21, 2022</t>
  </si>
  <si>
    <t>Sept. 9, 2022</t>
  </si>
  <si>
    <t>Sept. 12, 2022</t>
  </si>
  <si>
    <t>Sept. 20, 2022</t>
  </si>
  <si>
    <t>Mar 25, 2022</t>
  </si>
  <si>
    <t>Apr 4-19, 2022</t>
  </si>
  <si>
    <t>Apr 12, 2022</t>
  </si>
  <si>
    <t>Apr 25, 2022</t>
  </si>
  <si>
    <t>Apr 28, 2022</t>
  </si>
  <si>
    <t>Apr 29, 2022</t>
  </si>
  <si>
    <t>May 2, 2022</t>
  </si>
  <si>
    <t>May 19, 2022</t>
  </si>
  <si>
    <t>June 23-30, 2022</t>
  </si>
  <si>
    <t>July 25, 2022</t>
  </si>
  <si>
    <t>July 27, 2022</t>
  </si>
  <si>
    <t>May 13. 2022</t>
  </si>
  <si>
    <t>Aug 8, 2022</t>
  </si>
  <si>
    <t>Dec 9, 2021</t>
  </si>
  <si>
    <t>Dec 22, 2021</t>
  </si>
  <si>
    <t>Jan. 4, 2022</t>
  </si>
  <si>
    <t>Feb 9, 2022</t>
  </si>
  <si>
    <t>Feb. 14, 2022</t>
  </si>
  <si>
    <t>Feb. 15, 2022</t>
  </si>
  <si>
    <t>Jan 27, 2022</t>
  </si>
  <si>
    <t>Feb 8-22, 2022</t>
  </si>
  <si>
    <t>Feb 22, 2022</t>
  </si>
  <si>
    <t>Feb 23, 2022</t>
  </si>
  <si>
    <t>May 11, 2022</t>
  </si>
  <si>
    <t>45 days</t>
  </si>
  <si>
    <t>30 days</t>
  </si>
  <si>
    <t>BEFF CY 2022 REPAIR OF CLASSROOM</t>
  </si>
  <si>
    <t>GAA</t>
  </si>
  <si>
    <t>CLEMENDES</t>
  </si>
  <si>
    <t>Dec 14, 2021</t>
  </si>
  <si>
    <t>Jan. 5, 2022</t>
  </si>
  <si>
    <t>June 24, 2022</t>
  </si>
  <si>
    <t>July 6, 2022</t>
  </si>
  <si>
    <t>July 14, 2022</t>
  </si>
  <si>
    <t>Feb 8, 2022</t>
  </si>
  <si>
    <t>Apr 4, 2022</t>
  </si>
  <si>
    <t>June 23, 2022</t>
  </si>
  <si>
    <t>Apr 18, 2022</t>
  </si>
  <si>
    <t>Dec 28, 2021</t>
  </si>
  <si>
    <t>Feb 15, 2022</t>
  </si>
  <si>
    <t>July 7, 2022</t>
  </si>
  <si>
    <t>March 31, 2022</t>
  </si>
  <si>
    <t>June 9, 2022</t>
  </si>
  <si>
    <t>June 11, 2022</t>
  </si>
  <si>
    <t>September 21, 2022</t>
  </si>
  <si>
    <t>Approved:</t>
  </si>
  <si>
    <t>MA. IRELYN P. TAMAYO PhD, CESO V</t>
  </si>
  <si>
    <t>Head of Procuring Entity</t>
  </si>
  <si>
    <t>CY 2022 SDO ANGELES CITY PROCUREMENT MONITORING REPORT</t>
  </si>
  <si>
    <t>Procurement of Printer's Inks from 2022 Savings</t>
  </si>
  <si>
    <t>Procurement of Bondpapers from 2022 Savings</t>
  </si>
  <si>
    <t>August 23, 2022</t>
  </si>
  <si>
    <t>August 15, 2022</t>
  </si>
  <si>
    <t>September 5, 2022</t>
  </si>
  <si>
    <t>September 6, 2022</t>
  </si>
  <si>
    <t xml:space="preserve">CY2022 CONVERSION OF SPED CENTER TO INCLUSIVE LEARNING RESOURCE CENTER (ILRC)
 </t>
  </si>
  <si>
    <t>October 21, 2022</t>
  </si>
  <si>
    <t>November 2, 2022</t>
  </si>
  <si>
    <t>November 14, 2022</t>
  </si>
  <si>
    <t>November 15, 2022</t>
  </si>
  <si>
    <t xml:space="preserve"> October 25, 2022</t>
  </si>
  <si>
    <r>
      <t>FY 2022 EARLY PROCUREMENT ACTIVITIES SCHEDULE – 2</t>
    </r>
    <r>
      <rPr>
        <b/>
        <vertAlign val="superscript"/>
        <sz val="11"/>
        <rFont val="Arial Narrow"/>
        <family val="2"/>
      </rPr>
      <t>nd</t>
    </r>
    <r>
      <rPr>
        <b/>
        <sz val="11"/>
        <rFont val="Arial Narrow"/>
        <family val="2"/>
      </rPr>
      <t xml:space="preserve"> Batch</t>
    </r>
  </si>
  <si>
    <t>EPA for the Development and Production of Self- Learning Modules FY2022-2023</t>
  </si>
  <si>
    <t xml:space="preserve">ABC - </t>
  </si>
  <si>
    <t>PRE-PROCUREMENT FOR THE SAVINGS FROM EARLY PROCUREMENT AND THE QUARTER 4 PROVISION OF LEARNING RESOURCES FOR SY 2021-2022 UNDER BE-LCP AS PER JM DM-CI-2022-029 DATED JANUARY 28, 2022 (ABC - P 3,923,111.00)</t>
  </si>
  <si>
    <t>PROCUREMENT SCHEDULE FOR 2022 SAVINGS</t>
  </si>
  <si>
    <t>P 14,245,829.20</t>
  </si>
  <si>
    <t>PROCUREMENT SCHEDULE FOR BLUETOOTH SPEAKERS FROM 2022 SAVINGS</t>
  </si>
  <si>
    <t xml:space="preserve">PROPOSED PROCUREMENT SCHEDULE FOR CY 2022 BEFF REPAIR OF SCHOOL BUILDING </t>
  </si>
  <si>
    <t>P 8,000,000.00</t>
  </si>
  <si>
    <t>(CLEMENDES, LNWES, DAMIS AND VDRES)</t>
  </si>
  <si>
    <t>PROPOSED PROCUREMENT SCHEDULE FOR DEPED COMPUTERIZATION PROGRAM</t>
  </si>
  <si>
    <t>P 1,000,000.00</t>
  </si>
  <si>
    <t>Repeat Order Method for the Procurement of Technical-Vocational-Livelihood (TVL) Learning Tools and Equipment amounting to One Hundred Forty-Three Thousand Five Hundred Six Pesos (P 143,506.00</t>
  </si>
  <si>
    <t>PROCUREMENT SCHEDULE FOR BONDPAPERS AND PRINTER’S INKS FROM SAVINGS</t>
  </si>
  <si>
    <r>
      <t>PROCUREMENT SCHEDULE FOR BONDPAPERS FROM SAVINGS (2</t>
    </r>
    <r>
      <rPr>
        <b/>
        <vertAlign val="superscript"/>
        <sz val="12"/>
        <rFont val="Arial Narrow"/>
        <family val="2"/>
      </rPr>
      <t>ND</t>
    </r>
    <r>
      <rPr>
        <b/>
        <sz val="12"/>
        <rFont val="Arial Narrow"/>
        <family val="2"/>
      </rPr>
      <t xml:space="preserve"> Posting)</t>
    </r>
  </si>
  <si>
    <t>PROCUREMENT SCHEDULE FOR CONVERSION OF SPED CENTER TO INCLUSIVE LEARNING RESOURCE CENTER (ILRC) P 3,600.000.00</t>
  </si>
  <si>
    <t>December 5, 2022</t>
  </si>
  <si>
    <t>November 22, 2022</t>
  </si>
  <si>
    <t>November 23, 2022</t>
  </si>
  <si>
    <t>90 days</t>
  </si>
  <si>
    <t>November 24, 2022</t>
  </si>
  <si>
    <t>October 18, 2022</t>
  </si>
  <si>
    <t>October 11, 2022</t>
  </si>
  <si>
    <t>October 12, 2022</t>
  </si>
  <si>
    <t>October 6, 2022</t>
  </si>
  <si>
    <t>September 13, 2022</t>
  </si>
  <si>
    <t>September 14, 2022</t>
  </si>
  <si>
    <t>October 4, 2022</t>
  </si>
  <si>
    <t>October 13, 2022</t>
  </si>
  <si>
    <t>Procurement of DEpEd Computerization Program</t>
  </si>
  <si>
    <t>August 31, 2022</t>
  </si>
  <si>
    <t>August 30, 2022</t>
  </si>
  <si>
    <t>August 18, 2022</t>
  </si>
  <si>
    <t>August 5, 2022</t>
  </si>
  <si>
    <t>August 22, 2022</t>
  </si>
  <si>
    <t>August 1-17, 2022</t>
  </si>
  <si>
    <t>August 17-23, 2022</t>
  </si>
  <si>
    <t>October 5, 2022</t>
  </si>
  <si>
    <t>September 14-21,2022</t>
  </si>
  <si>
    <t>Completed</t>
  </si>
  <si>
    <t>On Going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</si>
</sst>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P&quot;* #,##0.00_);_(&quot;P&quot;* \(#,##0.00\);_(&quot;P&quot;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16"/>
      <name val="Arial Narrow"/>
      <family val="2"/>
    </font>
    <font>
      <sz val="14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3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1"/>
      <color rgb="FF000000"/>
      <name val="Arial Narrow"/>
      <family val="2"/>
    </font>
    <font>
      <sz val="11"/>
      <name val="Calibri"/>
      <family val="2"/>
    </font>
    <font>
      <b/>
      <vertAlign val="superscript"/>
      <sz val="11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b/>
      <vertAlign val="superscript"/>
      <sz val="12"/>
      <name val="Arial Narrow"/>
      <family val="2"/>
    </font>
    <font>
      <b/>
      <sz val="12"/>
      <color theme="0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1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164" fontId="7" fillId="0" borderId="10" xfId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7" fillId="0" borderId="0" xfId="0" applyFont="1"/>
    <xf numFmtId="0" fontId="2" fillId="2" borderId="13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2" borderId="14" xfId="0" applyFont="1" applyFill="1" applyBorder="1" applyAlignment="1">
      <alignment vertical="center"/>
    </xf>
    <xf numFmtId="0" fontId="10" fillId="0" borderId="14" xfId="2" applyFont="1" applyBorder="1" applyAlignment="1">
      <alignment wrapText="1"/>
    </xf>
    <xf numFmtId="0" fontId="11" fillId="0" borderId="14" xfId="3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164" fontId="11" fillId="0" borderId="14" xfId="4" applyFont="1" applyFill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1" fillId="0" borderId="16" xfId="3" applyFont="1" applyBorder="1" applyAlignment="1">
      <alignment horizontal="center" vertical="center" wrapText="1"/>
    </xf>
    <xf numFmtId="165" fontId="8" fillId="2" borderId="14" xfId="1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/>
    </xf>
    <xf numFmtId="165" fontId="8" fillId="0" borderId="17" xfId="0" applyNumberFormat="1" applyFont="1" applyBorder="1" applyAlignment="1">
      <alignment horizontal="center" vertical="center"/>
    </xf>
    <xf numFmtId="0" fontId="10" fillId="2" borderId="14" xfId="2" applyFont="1" applyFill="1" applyBorder="1" applyAlignment="1">
      <alignment wrapText="1"/>
    </xf>
    <xf numFmtId="0" fontId="11" fillId="2" borderId="14" xfId="3" applyFont="1" applyFill="1" applyBorder="1" applyAlignment="1">
      <alignment horizontal="center" vertical="center" wrapText="1"/>
    </xf>
    <xf numFmtId="0" fontId="10" fillId="2" borderId="14" xfId="2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7" fontId="10" fillId="2" borderId="14" xfId="0" applyNumberFormat="1" applyFont="1" applyFill="1" applyBorder="1" applyAlignment="1">
      <alignment horizontal="center" vertical="center" wrapText="1"/>
    </xf>
    <xf numFmtId="164" fontId="11" fillId="2" borderId="14" xfId="4" applyFont="1" applyFill="1" applyBorder="1" applyAlignment="1">
      <alignment horizontal="center" vertical="center" wrapText="1"/>
    </xf>
    <xf numFmtId="165" fontId="8" fillId="2" borderId="17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164" fontId="6" fillId="0" borderId="10" xfId="1" applyFont="1" applyBorder="1" applyAlignment="1">
      <alignment horizontal="center"/>
    </xf>
    <xf numFmtId="0" fontId="6" fillId="0" borderId="21" xfId="0" applyFont="1" applyBorder="1"/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2" fillId="4" borderId="4" xfId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2" fillId="2" borderId="14" xfId="0" applyFont="1" applyFill="1" applyBorder="1" applyAlignment="1">
      <alignment vertical="center"/>
    </xf>
    <xf numFmtId="43" fontId="13" fillId="2" borderId="14" xfId="5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4" fillId="2" borderId="14" xfId="2" applyFont="1" applyFill="1" applyBorder="1" applyAlignment="1">
      <alignment horizontal="center" vertical="center" wrapText="1"/>
    </xf>
    <xf numFmtId="43" fontId="13" fillId="0" borderId="14" xfId="5" applyFont="1" applyBorder="1" applyAlignment="1">
      <alignment horizontal="center" vertical="center"/>
    </xf>
    <xf numFmtId="43" fontId="13" fillId="0" borderId="14" xfId="5" applyFont="1" applyBorder="1" applyAlignment="1">
      <alignment vertical="center"/>
    </xf>
    <xf numFmtId="164" fontId="12" fillId="2" borderId="14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2" borderId="14" xfId="3" applyFont="1" applyFill="1" applyBorder="1" applyAlignment="1">
      <alignment vertical="center" wrapText="1"/>
    </xf>
    <xf numFmtId="43" fontId="13" fillId="2" borderId="14" xfId="5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4" fontId="13" fillId="0" borderId="14" xfId="3" applyNumberFormat="1" applyFont="1" applyBorder="1" applyAlignment="1">
      <alignment horizontal="center" vertical="center"/>
    </xf>
    <xf numFmtId="164" fontId="13" fillId="0" borderId="14" xfId="1" applyFont="1" applyBorder="1" applyAlignment="1">
      <alignment horizontal="center" vertical="center"/>
    </xf>
    <xf numFmtId="0" fontId="12" fillId="2" borderId="14" xfId="3" applyFont="1" applyFill="1" applyBorder="1" applyAlignment="1">
      <alignment horizontal="right" vertical="center" wrapText="1"/>
    </xf>
    <xf numFmtId="0" fontId="12" fillId="2" borderId="14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left" vertical="center" wrapText="1"/>
    </xf>
    <xf numFmtId="4" fontId="11" fillId="0" borderId="14" xfId="3" applyNumberFormat="1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43" fontId="13" fillId="0" borderId="0" xfId="5" applyFont="1" applyBorder="1" applyAlignment="1">
      <alignment horizontal="center" vertical="center"/>
    </xf>
    <xf numFmtId="0" fontId="13" fillId="2" borderId="14" xfId="3" applyFont="1" applyFill="1" applyBorder="1" applyAlignment="1">
      <alignment horizontal="justify" vertical="center"/>
    </xf>
    <xf numFmtId="4" fontId="13" fillId="0" borderId="23" xfId="3" applyNumberFormat="1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3" fillId="0" borderId="14" xfId="3" applyFont="1" applyBorder="1" applyAlignment="1">
      <alignment horizontal="justify" vertical="center"/>
    </xf>
    <xf numFmtId="0" fontId="12" fillId="2" borderId="14" xfId="0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 wrapText="1"/>
    </xf>
    <xf numFmtId="4" fontId="12" fillId="2" borderId="14" xfId="0" applyNumberFormat="1" applyFont="1" applyFill="1" applyBorder="1" applyAlignment="1">
      <alignment horizontal="center" vertical="center" wrapText="1"/>
    </xf>
    <xf numFmtId="4" fontId="15" fillId="0" borderId="14" xfId="3" applyNumberFormat="1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3" fillId="0" borderId="14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11" fillId="0" borderId="10" xfId="3" applyNumberFormat="1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" fontId="13" fillId="0" borderId="25" xfId="3" applyNumberFormat="1" applyFont="1" applyBorder="1" applyAlignment="1">
      <alignment horizontal="center" vertical="center"/>
    </xf>
    <xf numFmtId="164" fontId="7" fillId="0" borderId="25" xfId="1" applyFont="1" applyBorder="1" applyAlignment="1">
      <alignment horizontal="center" vertical="center"/>
    </xf>
    <xf numFmtId="49" fontId="7" fillId="0" borderId="25" xfId="0" applyNumberFormat="1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1" applyFont="1" applyAlignment="1">
      <alignment horizontal="center" vertical="center"/>
    </xf>
    <xf numFmtId="49" fontId="8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6" fillId="4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 wrapText="1"/>
    </xf>
    <xf numFmtId="43" fontId="17" fillId="2" borderId="14" xfId="5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vertical="center" wrapText="1"/>
    </xf>
    <xf numFmtId="43" fontId="17" fillId="0" borderId="14" xfId="5" applyFont="1" applyBorder="1" applyAlignment="1">
      <alignment horizontal="center" vertical="center"/>
    </xf>
    <xf numFmtId="43" fontId="17" fillId="0" borderId="14" xfId="5" applyFont="1" applyBorder="1" applyAlignment="1">
      <alignment vertical="center"/>
    </xf>
    <xf numFmtId="4" fontId="16" fillId="2" borderId="14" xfId="0" applyNumberFormat="1" applyFont="1" applyFill="1" applyBorder="1" applyAlignment="1">
      <alignment vertical="center" wrapText="1"/>
    </xf>
    <xf numFmtId="0" fontId="17" fillId="2" borderId="14" xfId="3" applyFont="1" applyFill="1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18" fillId="0" borderId="14" xfId="2" applyFont="1" applyBorder="1" applyAlignment="1">
      <alignment wrapText="1"/>
    </xf>
    <xf numFmtId="43" fontId="19" fillId="2" borderId="14" xfId="5" applyFont="1" applyFill="1" applyBorder="1" applyAlignment="1">
      <alignment vertical="center" wrapText="1"/>
    </xf>
    <xf numFmtId="0" fontId="19" fillId="2" borderId="14" xfId="3" applyFont="1" applyFill="1" applyBorder="1" applyAlignment="1">
      <alignment vertical="center" wrapText="1"/>
    </xf>
    <xf numFmtId="0" fontId="11" fillId="5" borderId="14" xfId="3" applyFont="1" applyFill="1" applyBorder="1" applyAlignment="1">
      <alignment horizontal="center" vertical="center" wrapText="1"/>
    </xf>
    <xf numFmtId="43" fontId="17" fillId="2" borderId="14" xfId="5" applyFont="1" applyFill="1" applyBorder="1" applyAlignment="1">
      <alignment horizontal="center" vertical="center"/>
    </xf>
    <xf numFmtId="4" fontId="17" fillId="0" borderId="14" xfId="3" applyNumberFormat="1" applyFont="1" applyBorder="1" applyAlignment="1">
      <alignment horizontal="right" vertical="center"/>
    </xf>
    <xf numFmtId="164" fontId="17" fillId="0" borderId="14" xfId="1" applyFont="1" applyBorder="1" applyAlignment="1">
      <alignment horizontal="center" vertical="center"/>
    </xf>
    <xf numFmtId="0" fontId="12" fillId="5" borderId="14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12" fillId="2" borderId="18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vertical="center" wrapText="1"/>
    </xf>
    <xf numFmtId="43" fontId="17" fillId="0" borderId="23" xfId="5" applyFont="1" applyBorder="1" applyAlignment="1">
      <alignment horizontal="center" vertical="center"/>
    </xf>
    <xf numFmtId="43" fontId="17" fillId="0" borderId="23" xfId="5" applyFont="1" applyBorder="1" applyAlignment="1">
      <alignment vertical="center"/>
    </xf>
    <xf numFmtId="0" fontId="12" fillId="2" borderId="23" xfId="0" applyFont="1" applyFill="1" applyBorder="1" applyAlignment="1">
      <alignment vertical="center" wrapText="1"/>
    </xf>
    <xf numFmtId="0" fontId="12" fillId="2" borderId="23" xfId="3" applyFont="1" applyFill="1" applyBorder="1" applyAlignment="1">
      <alignment horizontal="center" vertical="center" wrapText="1"/>
    </xf>
    <xf numFmtId="164" fontId="16" fillId="2" borderId="14" xfId="1" applyFont="1" applyFill="1" applyBorder="1" applyAlignment="1">
      <alignment horizontal="right" vertical="center" wrapText="1"/>
    </xf>
    <xf numFmtId="43" fontId="17" fillId="2" borderId="23" xfId="5" applyFont="1" applyFill="1" applyBorder="1" applyAlignment="1">
      <alignment vertical="center" wrapText="1"/>
    </xf>
    <xf numFmtId="0" fontId="17" fillId="0" borderId="23" xfId="3" applyFont="1" applyBorder="1" applyAlignment="1">
      <alignment horizontal="center" vertical="center"/>
    </xf>
    <xf numFmtId="164" fontId="16" fillId="2" borderId="23" xfId="1" applyFont="1" applyFill="1" applyBorder="1" applyAlignment="1">
      <alignment horizontal="right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/>
    <xf numFmtId="0" fontId="16" fillId="0" borderId="14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4" fontId="16" fillId="2" borderId="23" xfId="3" applyNumberFormat="1" applyFont="1" applyFill="1" applyBorder="1" applyAlignment="1">
      <alignment horizontal="right" vertical="center" wrapText="1"/>
    </xf>
    <xf numFmtId="164" fontId="27" fillId="0" borderId="25" xfId="1" applyFont="1" applyBorder="1" applyAlignment="1">
      <alignment horizontal="center" vertical="center"/>
    </xf>
    <xf numFmtId="43" fontId="28" fillId="0" borderId="0" xfId="0" applyNumberFormat="1" applyFont="1"/>
    <xf numFmtId="164" fontId="28" fillId="0" borderId="0" xfId="1" applyFont="1" applyAlignment="1">
      <alignment horizontal="center"/>
    </xf>
    <xf numFmtId="164" fontId="29" fillId="0" borderId="10" xfId="0" applyNumberFormat="1" applyFont="1" applyBorder="1"/>
    <xf numFmtId="164" fontId="29" fillId="0" borderId="10" xfId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3" fontId="29" fillId="0" borderId="10" xfId="0" applyNumberFormat="1" applyFont="1" applyBorder="1" applyAlignment="1">
      <alignment horizontal="center"/>
    </xf>
    <xf numFmtId="164" fontId="16" fillId="2" borderId="14" xfId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</cellXfs>
  <cellStyles count="6">
    <cellStyle name="Comma" xfId="1" builtinId="3"/>
    <cellStyle name="Comma 2" xfId="4" xr:uid="{C0A793AE-7CF9-4C7C-90ED-53A5768B1AF2}"/>
    <cellStyle name="Comma 3" xfId="5" xr:uid="{19834732-8CAA-4886-A929-02E85F476461}"/>
    <cellStyle name="Normal" xfId="0" builtinId="0"/>
    <cellStyle name="Normal 2" xfId="2" xr:uid="{B02E8FF0-04FC-4D1D-9214-B7333CFF70DA}"/>
    <cellStyle name="Normal 3" xfId="3" xr:uid="{99E2A8DF-80E5-4354-9294-51A5CAE4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</xdr:colOff>
      <xdr:row>52</xdr:row>
      <xdr:rowOff>67733</xdr:rowOff>
    </xdr:from>
    <xdr:to>
      <xdr:col>5</xdr:col>
      <xdr:colOff>101600</xdr:colOff>
      <xdr:row>53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5A81A-B025-4F0C-80DF-439C4C8ED2D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99" b="13722"/>
        <a:stretch/>
      </xdr:blipFill>
      <xdr:spPr bwMode="auto">
        <a:xfrm>
          <a:off x="4800600" y="40529933"/>
          <a:ext cx="1689100" cy="4275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549170</xdr:colOff>
      <xdr:row>51</xdr:row>
      <xdr:rowOff>66781</xdr:rowOff>
    </xdr:from>
    <xdr:to>
      <xdr:col>15</xdr:col>
      <xdr:colOff>836295</xdr:colOff>
      <xdr:row>53</xdr:row>
      <xdr:rowOff>121108</xdr:rowOff>
    </xdr:to>
    <xdr:pic>
      <xdr:nvPicPr>
        <xdr:cNvPr id="3" name="Picture 2" descr="https://scontent.fcrk1-1.fna.fbcdn.net/v/t1.15752-9/s1080x2048/117334912_323416468814241_6046940302449739123_n.jpg?_nc_cat=100&amp;_nc_sid=b96e70&amp;_nc_eui2=AeFbw1YsoXp86da2gxLQBuVocfe4ClEvZQ5x97gKUS9lDupDzmz_bKzidu1EcOIFX3o&amp;_nc_ohc=mn9X6fQ5dbkAX8ww-ko&amp;_nc_ht=scontent.fcrk1-1.fna&amp;_nc_tp=7&amp;oh=0101dd9d7e2418edbf6961fc88bdae29&amp;oe=5F4F69F9">
          <a:extLst>
            <a:ext uri="{FF2B5EF4-FFF2-40B4-BE49-F238E27FC236}">
              <a16:creationId xmlns:a16="http://schemas.microsoft.com/office/drawing/2014/main" id="{8CDC323C-66D8-426F-B95C-801E61AA11E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biLevel thresh="5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20264" b="57520" l="13482" r="8354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799" t="15639" r="8135" b="37774"/>
        <a:stretch/>
      </xdr:blipFill>
      <xdr:spPr bwMode="auto">
        <a:xfrm rot="16200000">
          <a:off x="13281484" y="40258647"/>
          <a:ext cx="689327" cy="836295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158750</xdr:colOff>
      <xdr:row>51</xdr:row>
      <xdr:rowOff>12700</xdr:rowOff>
    </xdr:from>
    <xdr:to>
      <xdr:col>25</xdr:col>
      <xdr:colOff>748242</xdr:colOff>
      <xdr:row>53</xdr:row>
      <xdr:rowOff>24552</xdr:rowOff>
    </xdr:to>
    <xdr:pic>
      <xdr:nvPicPr>
        <xdr:cNvPr id="4" name="Picture 3" descr="C:\Users\DEPED-SDS\Pictures\Untitled.jpg">
          <a:extLst>
            <a:ext uri="{FF2B5EF4-FFF2-40B4-BE49-F238E27FC236}">
              <a16:creationId xmlns:a16="http://schemas.microsoft.com/office/drawing/2014/main" id="{B113202A-F3D0-4372-9856-4BA28F185016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69450" y="40309800"/>
          <a:ext cx="3764492" cy="6595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148166</xdr:rowOff>
    </xdr:from>
    <xdr:to>
      <xdr:col>1</xdr:col>
      <xdr:colOff>1166989</xdr:colOff>
      <xdr:row>27</xdr:row>
      <xdr:rowOff>582082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3E5D9-4DFE-40FB-8F1A-092366D118B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99" b="13722"/>
        <a:stretch/>
      </xdr:blipFill>
      <xdr:spPr bwMode="auto">
        <a:xfrm>
          <a:off x="0" y="13243277"/>
          <a:ext cx="1689100" cy="4339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980723</xdr:colOff>
      <xdr:row>26</xdr:row>
      <xdr:rowOff>190500</xdr:rowOff>
    </xdr:from>
    <xdr:to>
      <xdr:col>5</xdr:col>
      <xdr:colOff>670278</xdr:colOff>
      <xdr:row>28</xdr:row>
      <xdr:rowOff>101600</xdr:rowOff>
    </xdr:to>
    <xdr:pic>
      <xdr:nvPicPr>
        <xdr:cNvPr id="3" name="Picture 2" descr="https://scontent.fcrk1-1.fna.fbcdn.net/v/t1.15752-9/s1080x2048/117334912_323416468814241_6046940302449739123_n.jpg?_nc_cat=100&amp;_nc_sid=b96e70&amp;_nc_eui2=AeFbw1YsoXp86da2gxLQBuVocfe4ClEvZQ5x97gKUS9lDupDzmz_bKzidu1EcOIFX3o&amp;_nc_ohc=mn9X6fQ5dbkAX8ww-ko&amp;_nc_ht=scontent.fcrk1-1.fna&amp;_nc_tp=7&amp;oh=0101dd9d7e2418edbf6961fc88bdae29&amp;oe=5F4F69F9">
          <a:extLst>
            <a:ext uri="{FF2B5EF4-FFF2-40B4-BE49-F238E27FC236}">
              <a16:creationId xmlns:a16="http://schemas.microsoft.com/office/drawing/2014/main" id="{AB775CB0-B4D7-4C2F-BA3E-1C23BFD1A3B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biLevel thresh="5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20264" b="57520" l="13482" r="8354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799" t="15639" r="8135" b="37774"/>
        <a:stretch/>
      </xdr:blipFill>
      <xdr:spPr bwMode="auto">
        <a:xfrm rot="16200000">
          <a:off x="7590368" y="12779022"/>
          <a:ext cx="694266" cy="1312333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1135945</xdr:colOff>
      <xdr:row>27</xdr:row>
      <xdr:rowOff>84667</xdr:rowOff>
    </xdr:from>
    <xdr:to>
      <xdr:col>14</xdr:col>
      <xdr:colOff>522111</xdr:colOff>
      <xdr:row>28</xdr:row>
      <xdr:rowOff>28080</xdr:rowOff>
    </xdr:to>
    <xdr:pic>
      <xdr:nvPicPr>
        <xdr:cNvPr id="4" name="Picture 3" descr="C:\Users\DEPED-SDS\Pictures\Untitled.jpg">
          <a:extLst>
            <a:ext uri="{FF2B5EF4-FFF2-40B4-BE49-F238E27FC236}">
              <a16:creationId xmlns:a16="http://schemas.microsoft.com/office/drawing/2014/main" id="{D1A5F793-98F5-4564-AF76-4C17AE7CD985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7389" y="13179778"/>
          <a:ext cx="3443111" cy="529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Program%20Planning.Oct%209\BSE%20STAFF%20-OT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Ed\Downloads\PPA-1st-Quarter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Users\DepEd\AppData\Local\Temp\Rar$DI00.967\Users\Save%20the\Downloads\1-20-16\MONITORING\2016validation%20sir%20andrew%2012016\jointvalidationpriority12\2016%20Schools%20for%20Site%20Validation%20(Priority%202%20&amp;%203)_Bulacan%202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LIMINANGC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aida%20FILES\Allocation\Allocation%20FY%202016\2016%20ALLOCATION%20FOR%20SHS\NON-TEACHING%20POS\1ST%20BATCH\2016%20SHS%20NON-TEACHING%20PROPOSED%20ALLOCATION%20FINAL%20REvised%20as%20of%206April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Users\LENOVO\Desktop\2014%20Triangulation\Day%201\HRDS\SDD\budget\2014\Users\dmnievarez.DMNIEVAREZ-PPD\Desktop\BSE%20STAFF%20-OT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:\Glenn%20Orteza_for%20read-only!\NCR\Change%20Order%20Estima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ADER\Glen\manila\Lupang%20Pangako%20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Program%20Planning.Oct%209\Noynoy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420s\Downloads\GJHSP_2016%20Revised%20draft%200723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4"/>
      <sheetName val="edu May -ot"/>
      <sheetName val="LYDS4"/>
      <sheetName val="MIMAY4"/>
      <sheetName val="HELEN4"/>
      <sheetName val="OT-PAYROLL"/>
      <sheetName val="ALOBS"/>
      <sheetName val="Edu-5"/>
      <sheetName val="LYDS4 (2)"/>
    </sheetNames>
    <sheetDataSet>
      <sheetData sheetId="0">
        <row r="10">
          <cell r="G10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"/>
      <sheetName val="MODE"/>
      <sheetName val="CONTRACTOR"/>
      <sheetName val="REPAIR 2019"/>
      <sheetName val="ELECTRIFICATION"/>
      <sheetName val="REPAIR 2019 batch 2"/>
      <sheetName val="DentalMedical Clinic"/>
      <sheetName val="REPAIR 2020 batch 1"/>
    </sheetNames>
    <sheetDataSet>
      <sheetData sheetId="0">
        <row r="1">
          <cell r="A1" t="str">
            <v>On-Going Project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RITY 2"/>
      <sheetName val="PRIORITY 3"/>
      <sheetName val="Costs and Types"/>
    </sheetNames>
    <sheetDataSet>
      <sheetData sheetId="0" refreshError="1"/>
      <sheetData sheetId="1" refreshError="1"/>
      <sheetData sheetId="2">
        <row r="1">
          <cell r="A1" t="str">
            <v>1ST1CL W/O CR</v>
          </cell>
        </row>
        <row r="2">
          <cell r="A2">
            <v>1024058.55</v>
          </cell>
        </row>
        <row r="3">
          <cell r="A3" t="str">
            <v>1ST2CL W/O CR</v>
          </cell>
        </row>
        <row r="4">
          <cell r="A4">
            <v>1847266.47</v>
          </cell>
        </row>
        <row r="5">
          <cell r="A5" t="str">
            <v>1ST3CL W/O CR</v>
          </cell>
        </row>
        <row r="6">
          <cell r="A6">
            <v>2686101.03</v>
          </cell>
        </row>
        <row r="7">
          <cell r="A7" t="str">
            <v>1ST4CL W/O CR</v>
          </cell>
        </row>
        <row r="8">
          <cell r="A8">
            <v>3525755.15</v>
          </cell>
        </row>
        <row r="9">
          <cell r="A9" t="str">
            <v>1ST5CL W/O CR</v>
          </cell>
        </row>
        <row r="10">
          <cell r="A10">
            <v>4280590.17</v>
          </cell>
        </row>
        <row r="11">
          <cell r="A11" t="str">
            <v>2ST2CL W/ CR</v>
          </cell>
        </row>
        <row r="12">
          <cell r="A12">
            <v>4237375.63</v>
          </cell>
        </row>
        <row r="13">
          <cell r="A13" t="str">
            <v>2ST4CL W/ CR</v>
          </cell>
        </row>
        <row r="14">
          <cell r="A14">
            <v>6102451.0499999998</v>
          </cell>
        </row>
        <row r="15">
          <cell r="A15" t="str">
            <v>2ST6CL W/ CR</v>
          </cell>
        </row>
        <row r="16">
          <cell r="A16">
            <v>7978471.7699999996</v>
          </cell>
        </row>
        <row r="17">
          <cell r="A17" t="str">
            <v>2ST8CL W/ CR</v>
          </cell>
        </row>
        <row r="18">
          <cell r="A18">
            <v>11141397.029999999</v>
          </cell>
        </row>
        <row r="19">
          <cell r="A19" t="str">
            <v>2ST10CL W/ CR</v>
          </cell>
        </row>
        <row r="20">
          <cell r="A20">
            <v>13033972.539999999</v>
          </cell>
        </row>
        <row r="21">
          <cell r="A21" t="str">
            <v>2ST12CL W/ CR</v>
          </cell>
        </row>
        <row r="22">
          <cell r="A22">
            <v>14935996.109999999</v>
          </cell>
        </row>
        <row r="23">
          <cell r="A23" t="str">
            <v>3ST3CL W/ CR</v>
          </cell>
        </row>
        <row r="24">
          <cell r="A24">
            <v>6968301.7800000003</v>
          </cell>
        </row>
        <row r="25">
          <cell r="A25" t="str">
            <v>3ST6CL W/ CR</v>
          </cell>
        </row>
        <row r="26">
          <cell r="A26">
            <v>10166033.27</v>
          </cell>
        </row>
        <row r="27">
          <cell r="A27" t="str">
            <v>3ST9CL W/ CR</v>
          </cell>
        </row>
        <row r="28">
          <cell r="A28">
            <v>15268925.24</v>
          </cell>
        </row>
        <row r="29">
          <cell r="A29" t="str">
            <v>3ST12CL W/ CR</v>
          </cell>
        </row>
        <row r="30">
          <cell r="A30">
            <v>16977665.620000001</v>
          </cell>
        </row>
        <row r="31">
          <cell r="A31" t="str">
            <v>3ST15CL W/ CR</v>
          </cell>
        </row>
        <row r="32">
          <cell r="A32">
            <v>21773487.879999999</v>
          </cell>
        </row>
        <row r="33">
          <cell r="A33" t="str">
            <v>4ST4CL W/ CR</v>
          </cell>
        </row>
        <row r="34">
          <cell r="A34">
            <v>8948355.2300000004</v>
          </cell>
        </row>
        <row r="35">
          <cell r="A35" t="str">
            <v>4ST8CL W/ CR</v>
          </cell>
        </row>
        <row r="36">
          <cell r="A36">
            <v>13084138.310000001</v>
          </cell>
        </row>
        <row r="37">
          <cell r="A37" t="str">
            <v>4ST12CL W/ CR</v>
          </cell>
        </row>
        <row r="38">
          <cell r="A38">
            <v>20017107.460000001</v>
          </cell>
        </row>
        <row r="39">
          <cell r="A39" t="str">
            <v>4ST16CL W/ CR</v>
          </cell>
        </row>
        <row r="40">
          <cell r="A40">
            <v>24239675.309999999</v>
          </cell>
        </row>
        <row r="41">
          <cell r="A41" t="str">
            <v>4ST20CL W/ CR</v>
          </cell>
        </row>
        <row r="42">
          <cell r="A42">
            <v>28370975.670000002</v>
          </cell>
        </row>
        <row r="43">
          <cell r="A43" t="str">
            <v>SHS Unique Workshop</v>
          </cell>
        </row>
        <row r="44">
          <cell r="A44">
            <v>2430000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minangcong"/>
      <sheetName val="Recommendation"/>
      <sheetName val="Liminangcong-SWA"/>
      <sheetName val="Liminangcong-WPR"/>
      <sheetName val="Database"/>
      <sheetName val="Template"/>
      <sheetName val="Summary"/>
      <sheetName val="DataInput"/>
      <sheetName val="1cl 7x9 modified wo ceiling "/>
      <sheetName val="pow (final)"/>
      <sheetName val="2cl 7x9 modified"/>
      <sheetName val="1cl 7x9 Ramon"/>
      <sheetName val="1cl 7x7 modified"/>
      <sheetName val="2cl 7x7 modified"/>
      <sheetName val="dbase"/>
      <sheetName val="industrial"/>
      <sheetName val="1cl 7x9 modified"/>
      <sheetName val="3cl 7x9 modified"/>
      <sheetName val="1cl"/>
      <sheetName val="2cl"/>
      <sheetName val="3cl"/>
      <sheetName val="5cl"/>
      <sheetName val="2sty4cl "/>
      <sheetName val="2sty6cl "/>
      <sheetName val="2sty8cl "/>
      <sheetName val="3sty9cl"/>
      <sheetName val="h.e."/>
      <sheetName val="cr attached"/>
      <sheetName val="cr detached"/>
      <sheetName val="rc septic vault"/>
      <sheetName val="chb septic vault"/>
      <sheetName val="1cl (2)"/>
      <sheetName val="PROGRAM of WORK"/>
      <sheetName val="1cl 7x7 M"/>
      <sheetName val="1cl_7x9_modified_wo_ceiling_5"/>
      <sheetName val="pow_(final)5"/>
      <sheetName val="2cl_7x9_modified5"/>
      <sheetName val="1cl_7x9_Ramon5"/>
      <sheetName val="1cl_7x7_modified5"/>
      <sheetName val="2cl_7x7_modified5"/>
      <sheetName val="1cl_7x9_modified5"/>
      <sheetName val="3cl_7x9_modified5"/>
      <sheetName val="2sty4cl_5"/>
      <sheetName val="2sty6cl_5"/>
      <sheetName val="2sty8cl_5"/>
      <sheetName val="h_e_5"/>
      <sheetName val="cr_attached5"/>
      <sheetName val="cr_detached5"/>
      <sheetName val="rc_septic_vault5"/>
      <sheetName val="chb_septic_vault5"/>
      <sheetName val="1cl_(2)5"/>
      <sheetName val="PROGRAM_of_WORK5"/>
      <sheetName val="1cl_7x7_M5"/>
      <sheetName val="1cl_7x9_modified_wo_ceiling_"/>
      <sheetName val="pow_(final)"/>
      <sheetName val="2cl_7x9_modified"/>
      <sheetName val="1cl_7x9_Ramon"/>
      <sheetName val="1cl_7x7_modified"/>
      <sheetName val="2cl_7x7_modified"/>
      <sheetName val="1cl_7x9_modified"/>
      <sheetName val="3cl_7x9_modified"/>
      <sheetName val="2sty4cl_"/>
      <sheetName val="2sty6cl_"/>
      <sheetName val="2sty8cl_"/>
      <sheetName val="h_e_"/>
      <sheetName val="cr_attached"/>
      <sheetName val="cr_detached"/>
      <sheetName val="rc_septic_vault"/>
      <sheetName val="chb_septic_vault"/>
      <sheetName val="1cl_(2)"/>
      <sheetName val="PROGRAM_of_WORK"/>
      <sheetName val="1cl_7x7_M"/>
      <sheetName val="1cl_7x9_modified_wo_ceiling_1"/>
      <sheetName val="pow_(final)1"/>
      <sheetName val="2cl_7x9_modified1"/>
      <sheetName val="1cl_7x9_Ramon1"/>
      <sheetName val="1cl_7x7_modified1"/>
      <sheetName val="2cl_7x7_modified1"/>
      <sheetName val="1cl_7x9_modified1"/>
      <sheetName val="3cl_7x9_modified1"/>
      <sheetName val="2sty4cl_1"/>
      <sheetName val="2sty6cl_1"/>
      <sheetName val="2sty8cl_1"/>
      <sheetName val="h_e_1"/>
      <sheetName val="cr_attached1"/>
      <sheetName val="cr_detached1"/>
      <sheetName val="rc_septic_vault1"/>
      <sheetName val="chb_septic_vault1"/>
      <sheetName val="1cl_(2)1"/>
      <sheetName val="PROGRAM_of_WORK1"/>
      <sheetName val="1cl_7x7_M1"/>
      <sheetName val="1cl_7x9_modified_wo_ceiling_3"/>
      <sheetName val="pow_(final)3"/>
      <sheetName val="2cl_7x9_modified3"/>
      <sheetName val="1cl_7x9_Ramon3"/>
      <sheetName val="1cl_7x7_modified3"/>
      <sheetName val="2cl_7x7_modified3"/>
      <sheetName val="1cl_7x9_modified3"/>
      <sheetName val="3cl_7x9_modified3"/>
      <sheetName val="2sty4cl_3"/>
      <sheetName val="2sty6cl_3"/>
      <sheetName val="2sty8cl_3"/>
      <sheetName val="h_e_3"/>
      <sheetName val="cr_attached3"/>
      <sheetName val="cr_detached3"/>
      <sheetName val="rc_septic_vault3"/>
      <sheetName val="chb_septic_vault3"/>
      <sheetName val="1cl_(2)3"/>
      <sheetName val="PROGRAM_of_WORK3"/>
      <sheetName val="1cl_7x7_M3"/>
      <sheetName val="1cl_7x9_modified_wo_ceiling_2"/>
      <sheetName val="pow_(final)2"/>
      <sheetName val="2cl_7x9_modified2"/>
      <sheetName val="1cl_7x9_Ramon2"/>
      <sheetName val="1cl_7x7_modified2"/>
      <sheetName val="2cl_7x7_modified2"/>
      <sheetName val="1cl_7x9_modified2"/>
      <sheetName val="3cl_7x9_modified2"/>
      <sheetName val="2sty4cl_2"/>
      <sheetName val="2sty6cl_2"/>
      <sheetName val="2sty8cl_2"/>
      <sheetName val="h_e_2"/>
      <sheetName val="cr_attached2"/>
      <sheetName val="cr_detached2"/>
      <sheetName val="rc_septic_vault2"/>
      <sheetName val="chb_septic_vault2"/>
      <sheetName val="1cl_(2)2"/>
      <sheetName val="PROGRAM_of_WORK2"/>
      <sheetName val="1cl_7x7_M2"/>
      <sheetName val="1cl_7x9_modified_wo_ceiling_4"/>
      <sheetName val="pow_(final)4"/>
      <sheetName val="2cl_7x9_modified4"/>
      <sheetName val="1cl_7x9_Ramon4"/>
      <sheetName val="1cl_7x7_modified4"/>
      <sheetName val="2cl_7x7_modified4"/>
      <sheetName val="1cl_7x9_modified4"/>
      <sheetName val="3cl_7x9_modified4"/>
      <sheetName val="2sty4cl_4"/>
      <sheetName val="2sty6cl_4"/>
      <sheetName val="2sty8cl_4"/>
      <sheetName val="h_e_4"/>
      <sheetName val="cr_attached4"/>
      <sheetName val="cr_detached4"/>
      <sheetName val="rc_septic_vault4"/>
      <sheetName val="chb_septic_vault4"/>
      <sheetName val="1cl_(2)4"/>
      <sheetName val="PROGRAM_of_WORK4"/>
      <sheetName val="1cl_7x7_M4"/>
      <sheetName val="1cl_7x9_modified_wo_ceiling_6"/>
      <sheetName val="pow_(final)6"/>
      <sheetName val="2cl_7x9_modified6"/>
      <sheetName val="1cl_7x9_Ramon6"/>
      <sheetName val="1cl_7x7_modified6"/>
      <sheetName val="2cl_7x7_modified6"/>
      <sheetName val="1cl_7x9_modified6"/>
      <sheetName val="3cl_7x9_modified6"/>
      <sheetName val="2sty4cl_6"/>
      <sheetName val="2sty6cl_6"/>
      <sheetName val="2sty8cl_6"/>
      <sheetName val="h_e_6"/>
      <sheetName val="cr_attached6"/>
      <sheetName val="cr_detached6"/>
      <sheetName val="rc_septic_vault6"/>
      <sheetName val="chb_septic_vault6"/>
      <sheetName val="1cl_(2)6"/>
      <sheetName val="PROGRAM_of_WORK6"/>
      <sheetName val="1cl_7x7_M6"/>
      <sheetName val="1cl_7x9_modified_wo_ceiling_7"/>
      <sheetName val="pow_(final)7"/>
      <sheetName val="2cl_7x9_modified7"/>
      <sheetName val="1cl_7x9_Ramon7"/>
      <sheetName val="1cl_7x7_modified7"/>
      <sheetName val="2cl_7x7_modified7"/>
      <sheetName val="1cl_7x9_modified7"/>
      <sheetName val="3cl_7x9_modified7"/>
      <sheetName val="2sty4cl_7"/>
      <sheetName val="2sty6cl_7"/>
      <sheetName val="2sty8cl_7"/>
      <sheetName val="h_e_7"/>
      <sheetName val="cr_attached7"/>
      <sheetName val="cr_detached7"/>
      <sheetName val="rc_septic_vault7"/>
      <sheetName val="chb_septic_vault7"/>
      <sheetName val="1cl_(2)7"/>
      <sheetName val="PROGRAM_of_WORK7"/>
      <sheetName val="1cl_7x7_M7"/>
      <sheetName val="1cl_7x9_modified_wo_ceiling_8"/>
      <sheetName val="pow_(final)8"/>
      <sheetName val="2cl_7x9_modified8"/>
      <sheetName val="1cl_7x9_Ramon8"/>
      <sheetName val="1cl_7x7_modified8"/>
      <sheetName val="2cl_7x7_modified8"/>
      <sheetName val="1cl_7x9_modified8"/>
      <sheetName val="3cl_7x9_modified8"/>
      <sheetName val="2sty4cl_8"/>
      <sheetName val="2sty6cl_8"/>
      <sheetName val="2sty8cl_8"/>
      <sheetName val="h_e_8"/>
      <sheetName val="cr_attached8"/>
      <sheetName val="cr_detached8"/>
      <sheetName val="rc_septic_vault8"/>
      <sheetName val="chb_septic_vault8"/>
      <sheetName val="1cl_(2)8"/>
      <sheetName val="PROGRAM_of_WORK8"/>
      <sheetName val="1cl_7x7_M8"/>
      <sheetName val="POW"/>
      <sheetName val="repair det est"/>
      <sheetName val="program of works"/>
      <sheetName val="2cl 7x7 M"/>
      <sheetName val="3cl 7x7 M"/>
      <sheetName val="1cl 7x9 M"/>
      <sheetName val="2cl 7x9 M"/>
      <sheetName val="3cl 7x9 M"/>
      <sheetName val="4cl 7x9 M"/>
      <sheetName val="1cl 7x9 O"/>
      <sheetName val="2cl 7x9 O"/>
      <sheetName val="2cl 7x9 O_sphere"/>
      <sheetName val="3cl 7x9 O"/>
      <sheetName val="multipurpose"/>
      <sheetName val="science lab"/>
      <sheetName val="Typhoon Resistance_2CL"/>
      <sheetName val="RC_SV"/>
      <sheetName val="CHB_SV"/>
      <sheetName val="1cl_7x9_modified_wo_ceiling_9"/>
      <sheetName val="pow_(final)9"/>
      <sheetName val="2cl_7x9_modified9"/>
      <sheetName val="1cl_7x9_Ramon9"/>
      <sheetName val="1cl_7x7_modified9"/>
      <sheetName val="2cl_7x7_modified9"/>
      <sheetName val="1cl_7x9_modified9"/>
      <sheetName val="3cl_7x9_modified9"/>
      <sheetName val="2sty4cl_9"/>
      <sheetName val="2sty6cl_9"/>
      <sheetName val="2sty8cl_9"/>
      <sheetName val="h_e_9"/>
      <sheetName val="cr_attached9"/>
      <sheetName val="cr_detached9"/>
      <sheetName val="rc_septic_vault9"/>
      <sheetName val="chb_septic_vault9"/>
      <sheetName val="1cl_(2)9"/>
      <sheetName val="PROGRAM_of_WORK9"/>
      <sheetName val="1cl_7x7_M9"/>
      <sheetName val="repair_det_est"/>
      <sheetName val="program_of_works"/>
      <sheetName val="2cl_7x7_M"/>
      <sheetName val="3cl_7x7_M"/>
      <sheetName val="1cl_7x9_M"/>
      <sheetName val="2cl_7x9_M"/>
      <sheetName val="3cl_7x9_M"/>
      <sheetName val="4cl_7x9_M"/>
      <sheetName val="1cl_7x9_O"/>
      <sheetName val="2cl_7x9_O"/>
      <sheetName val="2cl_7x9_O_sphere"/>
      <sheetName val="3cl_7x9_O"/>
      <sheetName val="science_lab"/>
      <sheetName val="Typhoon_Resistance_2CL"/>
      <sheetName val="1cl_7x9_modified_wo_ceiling_10"/>
      <sheetName val="1cl_7x9_modified_wo_ceiling_11"/>
      <sheetName val="3sty15cl-1"/>
      <sheetName val="buhelebongES"/>
      <sheetName val="DECS 2cl OMS (2)"/>
      <sheetName val="COP2 okiot tabuac bcps(100)"/>
      <sheetName val="Detailed Estimate"/>
      <sheetName val="Sheet2"/>
      <sheetName val="Sheet1"/>
      <sheetName val="unit weight of angle bars"/>
      <sheetName val="unit weight of purlins"/>
      <sheetName val="NEWCON 2017 (CL)"/>
      <sheetName val="BEFF 2016"/>
      <sheetName val="Account Type"/>
      <sheetName val="Source of data"/>
      <sheetName val="1cl_7x9_modified_wo_ceiling_12"/>
      <sheetName val="pow_(final)10"/>
      <sheetName val="2cl_7x9_modified10"/>
      <sheetName val="1cl_7x9_Ramon10"/>
      <sheetName val="1cl_7x7_modified10"/>
      <sheetName val="2cl_7x7_modified10"/>
      <sheetName val="1cl_7x9_modified10"/>
      <sheetName val="3cl_7x9_modified10"/>
      <sheetName val="2sty4cl_10"/>
      <sheetName val="2sty6cl_10"/>
      <sheetName val="2sty8cl_10"/>
      <sheetName val="h_e_10"/>
      <sheetName val="cr_attached10"/>
      <sheetName val="cr_detached10"/>
      <sheetName val="rc_septic_vault10"/>
      <sheetName val="chb_septic_vault10"/>
      <sheetName val="1cl_(2)10"/>
      <sheetName val="PROGRAM_of_WORK10"/>
      <sheetName val="1cl_7x7_M10"/>
      <sheetName val="repair_det_est1"/>
      <sheetName val="program_of_works1"/>
      <sheetName val="2cl_7x7_M1"/>
      <sheetName val="3cl_7x7_M1"/>
      <sheetName val="1cl_7x9_M1"/>
      <sheetName val="2cl_7x9_M1"/>
      <sheetName val="3cl_7x9_M1"/>
      <sheetName val="4cl_7x9_M1"/>
      <sheetName val="1cl_7x9_O1"/>
      <sheetName val="2cl_7x9_O1"/>
      <sheetName val="2cl_7x9_O_sphere1"/>
      <sheetName val="3cl_7x9_O1"/>
      <sheetName val="science_lab1"/>
      <sheetName val="Typhoon_Resistance_2CL1"/>
      <sheetName val="DECS_2cl_OMS_(2)"/>
      <sheetName val="COP2_okiot_tabuac_bcps(100)"/>
      <sheetName val="Detailed_Estimate"/>
      <sheetName val="unit_weight_of_angle_bars"/>
      <sheetName val="unit_weight_of_purlins"/>
      <sheetName val="NEWCON_2017_(CL)"/>
      <sheetName val="BEFF_2016"/>
      <sheetName val="Account_Type"/>
      <sheetName val="900b"/>
      <sheetName val="900a"/>
      <sheetName val="1cl_7x9_Ramn1"/>
      <sheetName val="⊹≣駤_≚7≎≭믧ì⋡뭦ꫭ⋬餱"/>
      <sheetName val="⋜ú曆衟Ùꩋᄷ}衭_x0009_d駒ÿ꫏ì蠱"/>
      <sheetName val="1_x0005_"/>
      <sheetName val="_Recovered_SheetName_79_"/>
      <sheetName val="_Recovered_SheetName_80_"/>
      <sheetName val="_Recovered_SheetName_81_"/>
      <sheetName val="_Recovered_SheetName_82_"/>
      <sheetName val="_Recovered_SheetName_83_"/>
      <sheetName val="_Recovered_SheetName_84_"/>
      <sheetName val="_Recovered_SheetName_85_"/>
      <sheetName val="_Recovered_SheetName_86_"/>
      <sheetName val="_Recovered_SheetName_87_"/>
      <sheetName val="_Recovered_SheetName_88_"/>
      <sheetName val="_Recovered_SheetName_89_"/>
      <sheetName val="_Recovered_SheetName_90_"/>
      <sheetName val="_Recovered_SheetName_91_"/>
      <sheetName val="_Recovered_SheetName_92_"/>
      <sheetName val="_Recovered_SheetName_93_"/>
      <sheetName val="_Recovered_SheetName_94_"/>
      <sheetName val="_Recovered_SheetName_95_"/>
      <sheetName val="_Recovered_SheetName_96_"/>
      <sheetName val="_Recovered_SheetName_97_"/>
      <sheetName val="_Recovered_SheetName_98_"/>
      <sheetName val="_Recovered_SheetName_99_"/>
      <sheetName val="_Recovered_SheetName_100_"/>
      <sheetName val="_Recovered_SheetName_101_"/>
      <sheetName val="_Recovered_SheetName_102_"/>
      <sheetName val="_Recovered_SheetName_103_"/>
      <sheetName val="_Recovered_SheetName_104_"/>
      <sheetName val="_Recovered_SheetName_105_"/>
      <sheetName val="_Recovered_SheetName_106_"/>
      <sheetName val="_Recovered_SheetName_107_"/>
      <sheetName val="_Recovered_SheetName_108_"/>
      <sheetName val="_Recovered_SheetName_109_"/>
      <sheetName val="_Recovered_SheetName_110_"/>
      <sheetName val="_Recovered_SheetName_111_"/>
      <sheetName val="_Recovered_SheetName_112_"/>
      <sheetName val="_Recovered_SheetName_113_"/>
      <sheetName val="_Recovered_SheetName_114_"/>
      <sheetName val="_Recovered_SheetName_115_"/>
      <sheetName val="_Recovered_SheetName_116_"/>
      <sheetName val="_Recovered_SheetName_117_"/>
      <sheetName val="_Recovered_SheetName_118_"/>
      <sheetName val="_Recovered_SheetName_119_"/>
      <sheetName val="_Recovered_SheetName_120_"/>
      <sheetName val="_Recovered_SheetName_121_"/>
      <sheetName val="_Recovered_SheetName_122_"/>
      <sheetName val="_Recovered_SheetName_123_"/>
      <sheetName val="_Recovered_SheetName_124_"/>
      <sheetName val="_Recovered_SheetName_125_"/>
      <sheetName val="_Recovered_SheetName_126_"/>
      <sheetName val="_Recovered_SheetName_127_"/>
      <sheetName val="_Recovered_SheetName_128_"/>
      <sheetName val="_Recovered_SheetName_129_"/>
      <sheetName val="_Recovered_SheetName_130_"/>
      <sheetName val="_Recovered_SheetName_131_"/>
      <sheetName val="_Recovered_SheetName_132_"/>
      <sheetName val="_Recovered_SheetName_133_"/>
      <sheetName val="_Recovered_SheetName_134_"/>
      <sheetName val="_Recovered_SheetName_135_"/>
      <sheetName val="_Recovered_SheetName_136_"/>
      <sheetName val="_Recovered_SheetName_137_"/>
      <sheetName val="_Recovered_SheetName_138_"/>
      <sheetName val="_Recovered_SheetName_139_"/>
      <sheetName val="_Recovered_SheetName_140_"/>
      <sheetName val="_Recovered_SheetName_141_"/>
      <sheetName val="_Recovered_SheetName_142_"/>
      <sheetName val="_Recovered_SheetName_143_"/>
      <sheetName val="_Recovered_SheetName_144_"/>
      <sheetName val="_Recovered_SheetName_145_"/>
      <sheetName val="_Recovered_SheetName_146_"/>
      <sheetName val="_Recovered_SheetName_147_"/>
      <sheetName val="_Recovered_SheetName_148_"/>
      <sheetName val="_Recovered_SheetName_149_"/>
      <sheetName val="_Recovered_SheetName_150_"/>
      <sheetName val="_Recovered_SheetName_151_"/>
      <sheetName val="_Recovered_SheetName_152_"/>
      <sheetName val="_Recovered_SheetName_153_"/>
      <sheetName val="_Recovered_SheetName_154_"/>
      <sheetName val="_Recovered_SheetName_155_"/>
      <sheetName val="_Recovered_SheetName_156_"/>
      <sheetName val="_Recovered_SheetName_157_"/>
      <sheetName val="_Recovered_SheetName_158_"/>
      <sheetName val="_Recovered_SheetName_159_"/>
      <sheetName val="_Recovered_SheetName_160_"/>
      <sheetName val="_Recovered_SheetName_161_"/>
      <sheetName val="_Recovered_SheetName_162_"/>
      <sheetName val="_Recovered_SheetName_163_"/>
      <sheetName val="_Recovered_SheetName_164_"/>
      <sheetName val="_Recovered_SheetName_165_"/>
      <sheetName val="_Recovered_SheetName_166_"/>
      <sheetName val="_Recovered_SheetName_167_"/>
      <sheetName val="_Recovered_SheetName_168_"/>
      <sheetName val="_Recovered_SheetName_169_"/>
      <sheetName val="_Recovered_SheetName_170_"/>
      <sheetName val="_Recovered_SheetName_171_"/>
      <sheetName val="_Recovered_SheetName_172_"/>
      <sheetName val="_Recovered_SheetName_173_"/>
      <sheetName val="_Recovered_SheetName_174_"/>
      <sheetName val="_Recovered_SheetName_175_"/>
      <sheetName val="_Recovered_SheetName_176_"/>
      <sheetName val="_Recovered_SheetName_177_"/>
      <sheetName val="_Recovered_SheetName_178_"/>
      <sheetName val="_Recovered_SheetName_179_"/>
      <sheetName val="_Recovered_SheetName_180_"/>
      <sheetName val="_Recovered_SheetName_181_"/>
      <sheetName val="_Recovered_SheetName_182_"/>
      <sheetName val="_Recovered_SheetName_183_"/>
      <sheetName val="_Recovered_SheetName_184_"/>
      <sheetName val="_Recovered_SheetName_185_"/>
      <sheetName val="_Recovered_SheetName_186_"/>
      <sheetName val="_Recovered_SheetName_187_"/>
      <sheetName val="_Recovered_SheetName_188_"/>
      <sheetName val="_Recovered_SheetName_189_"/>
      <sheetName val="_Recovered_SheetName_190_"/>
      <sheetName val="_Recovered_SheetName_191_"/>
      <sheetName val="⋜ú曆衟Ùꩋᄷ}衭 d駒ÿ꫏ì蠱"/>
      <sheetName val="1cl_7x9_modified_wo_ceiling_13"/>
      <sheetName val="pow_(final)11"/>
      <sheetName val="2cl_7x9_modified11"/>
      <sheetName val="1cl_7x9_Ramon11"/>
      <sheetName val="1cl_7x7_modified11"/>
      <sheetName val="2cl_7x7_modified11"/>
      <sheetName val="1cl_7x9_modified11"/>
      <sheetName val="3cl_7x9_modified11"/>
      <sheetName val="2sty4cl_11"/>
      <sheetName val="2sty6cl_11"/>
      <sheetName val="2sty8cl_11"/>
      <sheetName val="h_e_11"/>
      <sheetName val="cr_attached11"/>
      <sheetName val="cr_detached11"/>
      <sheetName val="rc_septic_vault11"/>
      <sheetName val="chb_septic_vault11"/>
      <sheetName val="1cl_(2)11"/>
      <sheetName val="PROGRAM_of_WORK11"/>
      <sheetName val="1cl_7x7_M11"/>
      <sheetName val="repair_det_est2"/>
      <sheetName val="program_of_works2"/>
      <sheetName val="2cl_7x7_M2"/>
      <sheetName val="3cl_7x7_M2"/>
      <sheetName val="1cl_7x9_M2"/>
      <sheetName val="2cl_7x9_M2"/>
      <sheetName val="3cl_7x9_M2"/>
      <sheetName val="4cl_7x9_M2"/>
      <sheetName val="1cl_7x9_O2"/>
      <sheetName val="2cl_7x9_O2"/>
      <sheetName val="2cl_7x9_O_sphere2"/>
      <sheetName val="3cl_7x9_O2"/>
      <sheetName val="science_lab2"/>
      <sheetName val="Typhoon_Resistance_2CL2"/>
      <sheetName val="1cl_7x9_modified_wo_ceiling_19"/>
      <sheetName val="pow_(final)17"/>
      <sheetName val="2cl_7x9_modified17"/>
      <sheetName val="1cl_7x9_Ramon17"/>
      <sheetName val="1cl_7x7_modified17"/>
      <sheetName val="2cl_7x7_modified17"/>
      <sheetName val="1cl_7x9_modified17"/>
      <sheetName val="3cl_7x9_modified17"/>
      <sheetName val="2sty4cl_17"/>
      <sheetName val="2sty6cl_17"/>
      <sheetName val="2sty8cl_17"/>
      <sheetName val="h_e_17"/>
      <sheetName val="cr_attached17"/>
      <sheetName val="cr_detached17"/>
      <sheetName val="rc_septic_vault17"/>
      <sheetName val="chb_septic_vault17"/>
      <sheetName val="1cl_(2)17"/>
      <sheetName val="PROGRAM_of_WORK17"/>
      <sheetName val="1cl_7x7_M17"/>
      <sheetName val="repair_det_est8"/>
      <sheetName val="program_of_works8"/>
      <sheetName val="2cl_7x7_M8"/>
      <sheetName val="3cl_7x7_M8"/>
      <sheetName val="1cl_7x9_M8"/>
      <sheetName val="2cl_7x9_M8"/>
      <sheetName val="3cl_7x9_M8"/>
      <sheetName val="4cl_7x9_M8"/>
      <sheetName val="1cl_7x9_O8"/>
      <sheetName val="2cl_7x9_O8"/>
      <sheetName val="2cl_7x9_O_sphere8"/>
      <sheetName val="3cl_7x9_O8"/>
      <sheetName val="science_lab8"/>
      <sheetName val="Typhoon_Resistance_2CL8"/>
      <sheetName val="1cl_7x9_modified_wo_ceiling_16"/>
      <sheetName val="pow_(final)14"/>
      <sheetName val="2cl_7x9_modified14"/>
      <sheetName val="1cl_7x9_Ramon14"/>
      <sheetName val="1cl_7x7_modified14"/>
      <sheetName val="2cl_7x7_modified14"/>
      <sheetName val="1cl_7x9_modified14"/>
      <sheetName val="3cl_7x9_modified14"/>
      <sheetName val="2sty4cl_14"/>
      <sheetName val="2sty6cl_14"/>
      <sheetName val="2sty8cl_14"/>
      <sheetName val="h_e_14"/>
      <sheetName val="cr_attached14"/>
      <sheetName val="cr_detached14"/>
      <sheetName val="rc_septic_vault14"/>
      <sheetName val="chb_septic_vault14"/>
      <sheetName val="1cl_(2)14"/>
      <sheetName val="PROGRAM_of_WORK14"/>
      <sheetName val="1cl_7x7_M14"/>
      <sheetName val="repair_det_est5"/>
      <sheetName val="program_of_works5"/>
      <sheetName val="2cl_7x7_M5"/>
      <sheetName val="3cl_7x7_M5"/>
      <sheetName val="1cl_7x9_M5"/>
      <sheetName val="2cl_7x9_M5"/>
      <sheetName val="3cl_7x9_M5"/>
      <sheetName val="4cl_7x9_M5"/>
      <sheetName val="1cl_7x9_O5"/>
      <sheetName val="2cl_7x9_O5"/>
      <sheetName val="2cl_7x9_O_sphere5"/>
      <sheetName val="3cl_7x9_O5"/>
      <sheetName val="science_lab5"/>
      <sheetName val="Typhoon_Resistance_2CL5"/>
      <sheetName val="1cl_7x9_modified_wo_ceiling_14"/>
      <sheetName val="pow_(final)12"/>
      <sheetName val="2cl_7x9_modified12"/>
      <sheetName val="1cl_7x9_Ramon12"/>
      <sheetName val="1cl_7x7_modified12"/>
      <sheetName val="2cl_7x7_modified12"/>
      <sheetName val="1cl_7x9_modified12"/>
      <sheetName val="3cl_7x9_modified12"/>
      <sheetName val="2sty4cl_12"/>
      <sheetName val="2sty6cl_12"/>
      <sheetName val="2sty8cl_12"/>
      <sheetName val="h_e_12"/>
      <sheetName val="cr_attached12"/>
      <sheetName val="cr_detached12"/>
      <sheetName val="rc_septic_vault12"/>
      <sheetName val="chb_septic_vault12"/>
      <sheetName val="1cl_(2)12"/>
      <sheetName val="PROGRAM_of_WORK12"/>
      <sheetName val="1cl_7x7_M12"/>
      <sheetName val="repair_det_est3"/>
      <sheetName val="program_of_works3"/>
      <sheetName val="2cl_7x7_M3"/>
      <sheetName val="3cl_7x7_M3"/>
      <sheetName val="1cl_7x9_M3"/>
      <sheetName val="2cl_7x9_M3"/>
      <sheetName val="3cl_7x9_M3"/>
      <sheetName val="4cl_7x9_M3"/>
      <sheetName val="1cl_7x9_O3"/>
      <sheetName val="2cl_7x9_O3"/>
      <sheetName val="2cl_7x9_O_sphere3"/>
      <sheetName val="3cl_7x9_O3"/>
      <sheetName val="science_lab3"/>
      <sheetName val="Typhoon_Resistance_2CL3"/>
      <sheetName val="1cl_7x9_modified_wo_ceiling_15"/>
      <sheetName val="pow_(final)13"/>
      <sheetName val="2cl_7x9_modified13"/>
      <sheetName val="1cl_7x9_Ramon13"/>
      <sheetName val="1cl_7x7_modified13"/>
      <sheetName val="2cl_7x7_modified13"/>
      <sheetName val="1cl_7x9_modified13"/>
      <sheetName val="3cl_7x9_modified13"/>
      <sheetName val="2sty4cl_13"/>
      <sheetName val="2sty6cl_13"/>
      <sheetName val="2sty8cl_13"/>
      <sheetName val="h_e_13"/>
      <sheetName val="cr_attached13"/>
      <sheetName val="cr_detached13"/>
      <sheetName val="rc_septic_vault13"/>
      <sheetName val="chb_septic_vault13"/>
      <sheetName val="1cl_(2)13"/>
      <sheetName val="PROGRAM_of_WORK13"/>
      <sheetName val="1cl_7x7_M13"/>
      <sheetName val="repair_det_est4"/>
      <sheetName val="program_of_works4"/>
      <sheetName val="2cl_7x7_M4"/>
      <sheetName val="3cl_7x7_M4"/>
      <sheetName val="1cl_7x9_M4"/>
      <sheetName val="2cl_7x9_M4"/>
      <sheetName val="3cl_7x9_M4"/>
      <sheetName val="4cl_7x9_M4"/>
      <sheetName val="1cl_7x9_O4"/>
      <sheetName val="2cl_7x9_O4"/>
      <sheetName val="2cl_7x9_O_sphere4"/>
      <sheetName val="3cl_7x9_O4"/>
      <sheetName val="science_lab4"/>
      <sheetName val="Typhoon_Resistance_2CL4"/>
      <sheetName val="1cl_7x9_modified_wo_ceiling_17"/>
      <sheetName val="pow_(final)15"/>
      <sheetName val="2cl_7x9_modified15"/>
      <sheetName val="1cl_7x9_Ramon15"/>
      <sheetName val="1cl_7x7_modified15"/>
      <sheetName val="2cl_7x7_modified15"/>
      <sheetName val="1cl_7x9_modified15"/>
      <sheetName val="3cl_7x9_modified15"/>
      <sheetName val="2sty4cl_15"/>
      <sheetName val="2sty6cl_15"/>
      <sheetName val="2sty8cl_15"/>
      <sheetName val="h_e_15"/>
      <sheetName val="cr_attached15"/>
      <sheetName val="cr_detached15"/>
      <sheetName val="rc_septic_vault15"/>
      <sheetName val="chb_septic_vault15"/>
      <sheetName val="1cl_(2)15"/>
      <sheetName val="PROGRAM_of_WORK15"/>
      <sheetName val="1cl_7x7_M15"/>
      <sheetName val="repair_det_est6"/>
      <sheetName val="program_of_works6"/>
      <sheetName val="2cl_7x7_M6"/>
      <sheetName val="3cl_7x7_M6"/>
      <sheetName val="1cl_7x9_M6"/>
      <sheetName val="2cl_7x9_M6"/>
      <sheetName val="3cl_7x9_M6"/>
      <sheetName val="4cl_7x9_M6"/>
      <sheetName val="1cl_7x9_O6"/>
      <sheetName val="2cl_7x9_O6"/>
      <sheetName val="2cl_7x9_O_sphere6"/>
      <sheetName val="3cl_7x9_O6"/>
      <sheetName val="science_lab6"/>
      <sheetName val="Typhoon_Resistance_2CL6"/>
      <sheetName val="DECS_2cl_OMS_(2)5"/>
      <sheetName val="COP2_okiot_tabuac_bcps(100)5"/>
      <sheetName val="DECS_2cl_OMS_(2)3"/>
      <sheetName val="COP2_okiot_tabuac_bcps(100)3"/>
      <sheetName val="DECS_2cl_OMS_(2)1"/>
      <sheetName val="COP2_okiot_tabuac_bcps(100)1"/>
      <sheetName val="DECS_2cl_OMS_(2)2"/>
      <sheetName val="COP2_okiot_tabuac_bcps(100)2"/>
      <sheetName val="DECS_2cl_OMS_(2)4"/>
      <sheetName val="COP2_okiot_tabuac_bcps(100)4"/>
      <sheetName val="1cl_7x9_modified_wo_ceiling_18"/>
      <sheetName val="pow_(final)16"/>
      <sheetName val="2cl_7x9_modified16"/>
      <sheetName val="1cl_7x9_Ramon16"/>
      <sheetName val="1cl_7x7_modified16"/>
      <sheetName val="2cl_7x7_modified16"/>
      <sheetName val="1cl_7x9_modified16"/>
      <sheetName val="3cl_7x9_modified16"/>
      <sheetName val="2sty4cl_16"/>
      <sheetName val="2sty6cl_16"/>
      <sheetName val="2sty8cl_16"/>
      <sheetName val="h_e_16"/>
      <sheetName val="cr_attached16"/>
      <sheetName val="cr_detached16"/>
      <sheetName val="rc_septic_vault16"/>
      <sheetName val="chb_septic_vault16"/>
      <sheetName val="1cl_(2)16"/>
      <sheetName val="PROGRAM_of_WORK16"/>
      <sheetName val="1cl_7x7_M16"/>
      <sheetName val="repair_det_est7"/>
      <sheetName val="program_of_works7"/>
      <sheetName val="2cl_7x7_M7"/>
      <sheetName val="3cl_7x7_M7"/>
      <sheetName val="1cl_7x9_M7"/>
      <sheetName val="2cl_7x9_M7"/>
      <sheetName val="3cl_7x9_M7"/>
      <sheetName val="4cl_7x9_M7"/>
      <sheetName val="1cl_7x9_O7"/>
      <sheetName val="2cl_7x9_O7"/>
      <sheetName val="2cl_7x9_O_sphere7"/>
      <sheetName val="3cl_7x9_O7"/>
      <sheetName val="science_lab7"/>
      <sheetName val="Typhoon_Resistance_2CL7"/>
      <sheetName val="1cl_7x9_modified_wo_ceiling_20"/>
      <sheetName val="pow_(final)18"/>
      <sheetName val="2cl_7x9_modified18"/>
      <sheetName val="1cl_7x9_Ramon18"/>
      <sheetName val="1cl_7x7_modified18"/>
      <sheetName val="2cl_7x7_modified18"/>
      <sheetName val="1cl_7x9_modified18"/>
      <sheetName val="3cl_7x9_modified18"/>
      <sheetName val="2sty4cl_18"/>
      <sheetName val="2sty6cl_18"/>
      <sheetName val="2sty8cl_18"/>
      <sheetName val="h_e_18"/>
      <sheetName val="cr_attached18"/>
      <sheetName val="cr_detached18"/>
      <sheetName val="rc_septic_vault18"/>
      <sheetName val="chb_septic_vault18"/>
      <sheetName val="1cl_(2)18"/>
      <sheetName val="PROGRAM_of_WORK18"/>
      <sheetName val="1cl_7x7_M18"/>
      <sheetName val="repair_det_est9"/>
      <sheetName val="program_of_works9"/>
      <sheetName val="2cl_7x7_M9"/>
      <sheetName val="3cl_7x7_M9"/>
      <sheetName val="1cl_7x9_M9"/>
      <sheetName val="2cl_7x9_M9"/>
      <sheetName val="3cl_7x9_M9"/>
      <sheetName val="4cl_7x9_M9"/>
      <sheetName val="1cl_7x9_O9"/>
      <sheetName val="2cl_7x9_O9"/>
      <sheetName val="2cl_7x9_O_sphere9"/>
      <sheetName val="3cl_7x9_O9"/>
      <sheetName val="science_lab9"/>
      <sheetName val="Typhoon_Resistance_2CL9"/>
      <sheetName val="1cl_7x9_modified_wo_ceiling_22"/>
      <sheetName val="pow_(final)20"/>
      <sheetName val="2cl_7x9_modified20"/>
      <sheetName val="1cl_7x9_Ramon20"/>
      <sheetName val="1cl_7x7_modified20"/>
      <sheetName val="2cl_7x7_modified20"/>
      <sheetName val="1cl_7x9_modified20"/>
      <sheetName val="3cl_7x9_modified20"/>
      <sheetName val="2sty4cl_20"/>
      <sheetName val="2sty6cl_20"/>
      <sheetName val="2sty8cl_20"/>
      <sheetName val="h_e_20"/>
      <sheetName val="cr_attached20"/>
      <sheetName val="cr_detached20"/>
      <sheetName val="rc_septic_vault20"/>
      <sheetName val="chb_septic_vault20"/>
      <sheetName val="1cl_(2)20"/>
      <sheetName val="PROGRAM_of_WORK20"/>
      <sheetName val="1cl_7x7_M20"/>
      <sheetName val="repair_det_est11"/>
      <sheetName val="program_of_works11"/>
      <sheetName val="2cl_7x7_M11"/>
      <sheetName val="3cl_7x7_M11"/>
      <sheetName val="1cl_7x9_M11"/>
      <sheetName val="2cl_7x9_M11"/>
      <sheetName val="3cl_7x9_M11"/>
      <sheetName val="4cl_7x9_M11"/>
      <sheetName val="1cl_7x9_O11"/>
      <sheetName val="2cl_7x9_O11"/>
      <sheetName val="2cl_7x9_O_sphere11"/>
      <sheetName val="3cl_7x9_O11"/>
      <sheetName val="science_lab11"/>
      <sheetName val="Typhoon_Resistance_2CL11"/>
      <sheetName val="1cl_7x9_modified_wo_ceiling_21"/>
      <sheetName val="pow_(final)19"/>
      <sheetName val="2cl_7x9_modified19"/>
      <sheetName val="1cl_7x9_Ramon19"/>
      <sheetName val="1cl_7x7_modified19"/>
      <sheetName val="2cl_7x7_modified19"/>
      <sheetName val="1cl_7x9_modified19"/>
      <sheetName val="3cl_7x9_modified19"/>
      <sheetName val="2sty4cl_19"/>
      <sheetName val="2sty6cl_19"/>
      <sheetName val="2sty8cl_19"/>
      <sheetName val="h_e_19"/>
      <sheetName val="cr_attached19"/>
      <sheetName val="cr_detached19"/>
      <sheetName val="rc_septic_vault19"/>
      <sheetName val="chb_septic_vault19"/>
      <sheetName val="1cl_(2)19"/>
      <sheetName val="PROGRAM_of_WORK19"/>
      <sheetName val="1cl_7x7_M19"/>
      <sheetName val="repair_det_est10"/>
      <sheetName val="program_of_works10"/>
      <sheetName val="2cl_7x7_M10"/>
      <sheetName val="3cl_7x7_M10"/>
      <sheetName val="1cl_7x9_M10"/>
      <sheetName val="2cl_7x9_M10"/>
      <sheetName val="3cl_7x9_M10"/>
      <sheetName val="4cl_7x9_M10"/>
      <sheetName val="1cl_7x9_O10"/>
      <sheetName val="2cl_7x9_O10"/>
      <sheetName val="2cl_7x9_O_sphere10"/>
      <sheetName val="3cl_7x9_O10"/>
      <sheetName val="science_lab10"/>
      <sheetName val="Typhoon_Resistance_2CL10"/>
      <sheetName val="Detailed_Estimate1"/>
      <sheetName val="unit_weight_of_angle_bars1"/>
      <sheetName val="unit_weight_of_purlins1"/>
      <sheetName val="NEWCON_2017_(CL)1"/>
      <sheetName val="BEFF_20161"/>
      <sheetName val="Account_Type1"/>
      <sheetName val="Source_of_data"/>
      <sheetName val="rc ceptic vault"/>
      <sheetName val="Costs and Types"/>
      <sheetName val="GRAND SUM"/>
      <sheetName val="Summary Conf Rm"/>
      <sheetName val="DET CONF RM"/>
    </sheetNames>
    <sheetDataSet>
      <sheetData sheetId="0">
        <row r="1">
          <cell r="A1" t="str">
            <v>Unit Cost Of Labor &amp; Materials as of March 1999</v>
          </cell>
        </row>
      </sheetData>
      <sheetData sheetId="1">
        <row r="1">
          <cell r="A1" t="str">
            <v>Unit Cost Of Labor &amp; Materials as of March 1999</v>
          </cell>
        </row>
      </sheetData>
      <sheetData sheetId="2">
        <row r="1">
          <cell r="A1" t="str">
            <v>Unit Cost Of Labor &amp; Materials as of March 1999</v>
          </cell>
        </row>
      </sheetData>
      <sheetData sheetId="3">
        <row r="1">
          <cell r="A1" t="str">
            <v>Unit Cost Of Labor &amp; Materials as of March 1999</v>
          </cell>
        </row>
      </sheetData>
      <sheetData sheetId="4" refreshError="1">
        <row r="1">
          <cell r="A1" t="str">
            <v>Unit Cost Of Labor &amp; Materials as of March 1999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</row>
        <row r="2">
          <cell r="J2">
            <v>0</v>
          </cell>
          <cell r="L2">
            <v>0</v>
          </cell>
          <cell r="M2">
            <v>0</v>
          </cell>
        </row>
        <row r="3">
          <cell r="A3" t="str">
            <v>ItemNo.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  <cell r="F3" t="str">
            <v>Material</v>
          </cell>
          <cell r="G3" t="str">
            <v>Labor</v>
          </cell>
          <cell r="H3" t="str">
            <v>Material</v>
          </cell>
          <cell r="I3" t="str">
            <v>Labor</v>
          </cell>
          <cell r="J3" t="str">
            <v>Man Hour per Unit Listed</v>
          </cell>
          <cell r="K3" t="str">
            <v>Peso Rate per Hour</v>
          </cell>
          <cell r="L3" t="str">
            <v>Carpenter/Mason/Steelman/Tinsmith</v>
          </cell>
          <cell r="M3" t="str">
            <v>Welder</v>
          </cell>
          <cell r="N3" t="str">
            <v>Labor/Helper</v>
          </cell>
        </row>
        <row r="4">
          <cell r="A4">
            <v>0</v>
          </cell>
          <cell r="B4">
            <v>0</v>
          </cell>
          <cell r="C4">
            <v>0</v>
          </cell>
          <cell r="D4" t="str">
            <v>Unit Cost</v>
          </cell>
          <cell r="E4">
            <v>0</v>
          </cell>
          <cell r="F4" t="str">
            <v>Unit Cost</v>
          </cell>
          <cell r="G4">
            <v>0</v>
          </cell>
          <cell r="H4" t="str">
            <v>Unit Cost (unfactored)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1</v>
          </cell>
          <cell r="B5" t="str">
            <v>Aggregates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300</v>
          </cell>
          <cell r="M5">
            <v>350</v>
          </cell>
          <cell r="N5">
            <v>200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185.4</v>
          </cell>
          <cell r="F6">
            <v>0</v>
          </cell>
          <cell r="G6">
            <v>180</v>
          </cell>
          <cell r="H6">
            <v>0</v>
          </cell>
          <cell r="I6">
            <v>180</v>
          </cell>
          <cell r="J6">
            <v>6</v>
          </cell>
          <cell r="K6">
            <v>25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  <cell r="F7">
            <v>0</v>
          </cell>
          <cell r="G7">
            <v>592.11</v>
          </cell>
          <cell r="H7">
            <v>0</v>
          </cell>
          <cell r="I7">
            <v>18.440000000000001</v>
          </cell>
          <cell r="J7">
            <v>3.65</v>
          </cell>
          <cell r="K7">
            <v>25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  <cell r="F8">
            <v>120</v>
          </cell>
          <cell r="G8">
            <v>600</v>
          </cell>
          <cell r="H8">
            <v>120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  <cell r="F9">
            <v>0</v>
          </cell>
          <cell r="G9">
            <v>18.440000000000001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757.14285714285711</v>
          </cell>
          <cell r="R9">
            <v>0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115.875</v>
          </cell>
          <cell r="F10">
            <v>0</v>
          </cell>
          <cell r="G10">
            <v>112.5</v>
          </cell>
          <cell r="H10">
            <v>0</v>
          </cell>
          <cell r="I10">
            <v>10</v>
          </cell>
          <cell r="J10">
            <v>0.5</v>
          </cell>
          <cell r="K10">
            <v>25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15</v>
          </cell>
          <cell r="R10">
            <v>0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  <cell r="F11">
            <v>0</v>
          </cell>
          <cell r="G11">
            <v>4.71</v>
          </cell>
          <cell r="H11">
            <v>0</v>
          </cell>
          <cell r="I11">
            <v>10</v>
          </cell>
          <cell r="J11">
            <v>0.5</v>
          </cell>
          <cell r="K11">
            <v>25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150</v>
          </cell>
          <cell r="R11">
            <v>0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  <cell r="F12">
            <v>0</v>
          </cell>
          <cell r="G12">
            <v>19.84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  <cell r="F13">
            <v>180</v>
          </cell>
          <cell r="G13">
            <v>38.14</v>
          </cell>
          <cell r="H13">
            <v>110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225</v>
          </cell>
          <cell r="R13">
            <v>0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  <cell r="F14">
            <v>600</v>
          </cell>
          <cell r="G14">
            <v>22.5</v>
          </cell>
          <cell r="H14">
            <v>550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1573.3333333333335</v>
          </cell>
          <cell r="R14">
            <v>0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  <cell r="F15">
            <v>550</v>
          </cell>
          <cell r="G15">
            <v>0</v>
          </cell>
          <cell r="H15">
            <v>350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1091.6666666666665</v>
          </cell>
          <cell r="R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  <cell r="F16">
            <v>500</v>
          </cell>
          <cell r="G16">
            <v>360.25</v>
          </cell>
          <cell r="H16">
            <v>0</v>
          </cell>
          <cell r="I16">
            <v>362.9</v>
          </cell>
          <cell r="J16">
            <v>14.41</v>
          </cell>
          <cell r="K16">
            <v>25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577.5</v>
          </cell>
          <cell r="E17">
            <v>0</v>
          </cell>
          <cell r="F17">
            <v>550</v>
          </cell>
          <cell r="G17">
            <v>0</v>
          </cell>
          <cell r="H17">
            <v>550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757.14285714285711</v>
          </cell>
          <cell r="R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  <cell r="F18">
            <v>280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/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367.5</v>
          </cell>
          <cell r="E19">
            <v>0</v>
          </cell>
          <cell r="F19">
            <v>350</v>
          </cell>
          <cell r="G19">
            <v>0</v>
          </cell>
          <cell r="H19">
            <v>0</v>
          </cell>
          <cell r="I19">
            <v>448.75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38.14593684318298</v>
          </cell>
          <cell r="R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367.5</v>
          </cell>
          <cell r="E20">
            <v>0</v>
          </cell>
          <cell r="F20">
            <v>350</v>
          </cell>
          <cell r="G20">
            <v>0</v>
          </cell>
          <cell r="H20">
            <v>0</v>
          </cell>
          <cell r="I20">
            <v>448.75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60</v>
          </cell>
          <cell r="R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  <cell r="F21">
            <v>120</v>
          </cell>
          <cell r="G21" t="str">
            <v/>
          </cell>
          <cell r="H21">
            <v>0</v>
          </cell>
          <cell r="I21">
            <v>448.75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1750</v>
          </cell>
          <cell r="R21">
            <v>0</v>
          </cell>
        </row>
        <row r="22">
          <cell r="A22">
            <v>2</v>
          </cell>
          <cell r="B22" t="str">
            <v>Asphaltic Products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 t="str">
            <v/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>
            <v>3</v>
          </cell>
          <cell r="B23" t="str">
            <v>Cement</v>
          </cell>
          <cell r="C23" t="str">
            <v>bd.ft</v>
          </cell>
          <cell r="D23">
            <v>0</v>
          </cell>
          <cell r="E23">
            <v>0</v>
          </cell>
          <cell r="F23">
            <v>7</v>
          </cell>
          <cell r="G23">
            <v>0</v>
          </cell>
          <cell r="H23">
            <v>250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18</v>
          </cell>
          <cell r="R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  <cell r="F24">
            <v>27</v>
          </cell>
          <cell r="G24" t="str">
            <v/>
          </cell>
          <cell r="H24">
            <v>250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310</v>
          </cell>
          <cell r="R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115.5</v>
          </cell>
          <cell r="E25">
            <v>0</v>
          </cell>
          <cell r="F25">
            <v>110</v>
          </cell>
          <cell r="G25">
            <v>0</v>
          </cell>
          <cell r="H25">
            <v>450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570</v>
          </cell>
          <cell r="R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  <cell r="F26">
            <v>100</v>
          </cell>
          <cell r="G26" t="str">
            <v/>
          </cell>
          <cell r="H26">
            <v>250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</v>
          </cell>
          <cell r="R26">
            <v>0</v>
          </cell>
        </row>
        <row r="27">
          <cell r="A27">
            <v>4</v>
          </cell>
          <cell r="B27" t="str">
            <v>Concrete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  <cell r="F28">
            <v>0</v>
          </cell>
          <cell r="G28">
            <v>448.75</v>
          </cell>
          <cell r="H28">
            <v>0</v>
          </cell>
          <cell r="I28">
            <v>448.75</v>
          </cell>
          <cell r="J28">
            <v>3.24</v>
          </cell>
          <cell r="K28">
            <v>25</v>
          </cell>
          <cell r="L28" t="str">
            <v/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  <cell r="F29">
            <v>180</v>
          </cell>
          <cell r="G29">
            <v>448.75</v>
          </cell>
          <cell r="H29">
            <v>110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225</v>
          </cell>
          <cell r="R29">
            <v>0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  <cell r="F30">
            <v>400</v>
          </cell>
          <cell r="G30">
            <v>538.5</v>
          </cell>
          <cell r="H30">
            <v>350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1091.6666666666665</v>
          </cell>
          <cell r="R30">
            <v>0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  <cell r="F31">
            <v>7.5</v>
          </cell>
          <cell r="G31">
            <v>113.18</v>
          </cell>
          <cell r="H31">
            <v>0</v>
          </cell>
          <cell r="I31">
            <v>448.75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9.5</v>
          </cell>
          <cell r="R31">
            <v>0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72.038200000000003</v>
          </cell>
          <cell r="F32">
            <v>9</v>
          </cell>
          <cell r="G32">
            <v>69.94</v>
          </cell>
          <cell r="H32">
            <v>41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12</v>
          </cell>
          <cell r="R32">
            <v>0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  <cell r="F33">
            <v>0</v>
          </cell>
          <cell r="G33">
            <v>113.93</v>
          </cell>
          <cell r="H33">
            <v>0</v>
          </cell>
          <cell r="I33">
            <v>448.75</v>
          </cell>
          <cell r="J33">
            <v>0.5625</v>
          </cell>
          <cell r="K33">
            <v>62.5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38.14593684318298</v>
          </cell>
          <cell r="R33">
            <v>0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2.9561000000000002</v>
          </cell>
          <cell r="F34">
            <v>0</v>
          </cell>
          <cell r="G34">
            <v>2.87</v>
          </cell>
          <cell r="H34">
            <v>0</v>
          </cell>
          <cell r="I34">
            <v>448.75</v>
          </cell>
          <cell r="J34">
            <v>0.5625</v>
          </cell>
          <cell r="K34">
            <v>62.5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60</v>
          </cell>
          <cell r="R34">
            <v>0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3.5432000000000001</v>
          </cell>
          <cell r="F35">
            <v>30</v>
          </cell>
          <cell r="G35">
            <v>3.44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30</v>
          </cell>
          <cell r="R35">
            <v>0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  <cell r="F36">
            <v>30</v>
          </cell>
          <cell r="G36">
            <v>461.72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125</v>
          </cell>
          <cell r="R36">
            <v>0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40.921900000000001</v>
          </cell>
          <cell r="F37">
            <v>0</v>
          </cell>
          <cell r="G37">
            <v>39.729999999999997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373.78699999999998</v>
          </cell>
          <cell r="F38">
            <v>0</v>
          </cell>
          <cell r="G38">
            <v>362.9</v>
          </cell>
          <cell r="H38">
            <v>0</v>
          </cell>
          <cell r="I38">
            <v>5.13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66.95</v>
          </cell>
          <cell r="F39">
            <v>0</v>
          </cell>
          <cell r="G39">
            <v>65</v>
          </cell>
          <cell r="H39">
            <v>0</v>
          </cell>
          <cell r="I39">
            <v>20.32</v>
          </cell>
          <cell r="J39">
            <v>0</v>
          </cell>
          <cell r="K39">
            <v>0</v>
          </cell>
          <cell r="L39" t="str">
            <v/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46.35</v>
          </cell>
          <cell r="F40">
            <v>4815</v>
          </cell>
          <cell r="G40">
            <v>45</v>
          </cell>
          <cell r="H40">
            <v>2593</v>
          </cell>
          <cell r="I40">
            <v>1219</v>
          </cell>
          <cell r="J40">
            <v>17.8</v>
          </cell>
          <cell r="K40">
            <v>62.5</v>
          </cell>
          <cell r="L40">
            <v>0</v>
          </cell>
          <cell r="M40">
            <v>0</v>
          </cell>
          <cell r="N40">
            <v>230.76923076923077</v>
          </cell>
          <cell r="O40">
            <v>0</v>
          </cell>
          <cell r="P40">
            <v>0</v>
          </cell>
          <cell r="Q40">
            <v>7817.5</v>
          </cell>
          <cell r="R40">
            <v>0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6.3000000000000007</v>
          </cell>
          <cell r="E41">
            <v>0</v>
          </cell>
          <cell r="F41">
            <v>6</v>
          </cell>
          <cell r="G41" t="str">
            <v/>
          </cell>
          <cell r="H41">
            <v>2293</v>
          </cell>
          <cell r="I41">
            <v>785</v>
          </cell>
          <cell r="J41">
            <v>15.5</v>
          </cell>
          <cell r="K41">
            <v>62.5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4667.5</v>
          </cell>
          <cell r="R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  <cell r="F42">
            <v>7</v>
          </cell>
          <cell r="G42">
            <v>681.875</v>
          </cell>
          <cell r="H42">
            <v>1752</v>
          </cell>
          <cell r="I42">
            <v>677</v>
          </cell>
          <cell r="J42">
            <v>10.91</v>
          </cell>
          <cell r="K42">
            <v>62.5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3567.5</v>
          </cell>
          <cell r="R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  <cell r="F43">
            <v>105</v>
          </cell>
          <cell r="G43">
            <v>465.625</v>
          </cell>
          <cell r="H43">
            <v>841</v>
          </cell>
          <cell r="I43">
            <v>323</v>
          </cell>
          <cell r="J43">
            <v>7.45</v>
          </cell>
          <cell r="K43">
            <v>62.5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3408.75</v>
          </cell>
          <cell r="R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  <cell r="F44">
            <v>140</v>
          </cell>
          <cell r="G44">
            <v>1900</v>
          </cell>
          <cell r="H44">
            <v>4730</v>
          </cell>
          <cell r="I44">
            <v>1881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15.8</v>
          </cell>
          <cell r="O44">
            <v>0</v>
          </cell>
          <cell r="P44">
            <v>0</v>
          </cell>
          <cell r="Q44">
            <v>10188</v>
          </cell>
          <cell r="R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  <cell r="F45">
            <v>170</v>
          </cell>
          <cell r="G45">
            <v>1100</v>
          </cell>
          <cell r="H45">
            <v>2712</v>
          </cell>
          <cell r="I45">
            <v>1084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3634</v>
          </cell>
          <cell r="O45">
            <v>0</v>
          </cell>
          <cell r="P45">
            <v>0</v>
          </cell>
          <cell r="Q45">
            <v>5544</v>
          </cell>
          <cell r="R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  <cell r="F46">
            <v>320</v>
          </cell>
          <cell r="G46">
            <v>950</v>
          </cell>
          <cell r="H46">
            <v>2290</v>
          </cell>
          <cell r="I46">
            <v>940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4996</v>
          </cell>
          <cell r="R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  <cell r="F47">
            <v>390</v>
          </cell>
          <cell r="G47">
            <v>1900</v>
          </cell>
          <cell r="H47">
            <v>4730</v>
          </cell>
          <cell r="I47">
            <v>1881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15.8</v>
          </cell>
          <cell r="O47">
            <v>0</v>
          </cell>
          <cell r="P47">
            <v>0</v>
          </cell>
          <cell r="Q47">
            <v>6700</v>
          </cell>
          <cell r="R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  <cell r="F48">
            <v>450</v>
          </cell>
          <cell r="G48">
            <v>1100</v>
          </cell>
          <cell r="H48">
            <v>2712</v>
          </cell>
          <cell r="I48">
            <v>1084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3634</v>
          </cell>
          <cell r="O48">
            <v>0</v>
          </cell>
          <cell r="P48">
            <v>0</v>
          </cell>
          <cell r="Q48">
            <v>3800</v>
          </cell>
          <cell r="R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  <cell r="F49">
            <v>500</v>
          </cell>
          <cell r="G49">
            <v>950</v>
          </cell>
          <cell r="H49">
            <v>2290</v>
          </cell>
          <cell r="I49">
            <v>940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3500</v>
          </cell>
          <cell r="R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  <cell r="F50">
            <v>750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5753.5</v>
          </cell>
          <cell r="R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  <cell r="F51">
            <v>1200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4400</v>
          </cell>
          <cell r="R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  <cell r="F52">
            <v>1900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/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3600</v>
          </cell>
          <cell r="R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  <cell r="F53">
            <v>1650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3600</v>
          </cell>
          <cell r="R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  <cell r="F54">
            <v>1750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1740</v>
          </cell>
          <cell r="R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  <cell r="F55">
            <v>2190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1500</v>
          </cell>
          <cell r="R55">
            <v>0</v>
          </cell>
        </row>
        <row r="56">
          <cell r="A56">
            <v>5</v>
          </cell>
          <cell r="B56" t="str">
            <v>Doors and Windows</v>
          </cell>
          <cell r="C56" t="str">
            <v>pc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1400</v>
          </cell>
          <cell r="R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99.034500000000008</v>
          </cell>
          <cell r="F57">
            <v>0</v>
          </cell>
          <cell r="G57">
            <v>96.15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1400</v>
          </cell>
          <cell r="R57">
            <v>0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51.5</v>
          </cell>
          <cell r="F58">
            <v>0</v>
          </cell>
          <cell r="G58">
            <v>50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4375</v>
          </cell>
          <cell r="R58">
            <v>0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  <cell r="F59">
            <v>0</v>
          </cell>
          <cell r="G59">
            <v>105.57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4500</v>
          </cell>
          <cell r="R59">
            <v>0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1369.9</v>
          </cell>
          <cell r="F60">
            <v>0</v>
          </cell>
          <cell r="G60">
            <v>1330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4600</v>
          </cell>
          <cell r="R60">
            <v>0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5.2839</v>
          </cell>
          <cell r="F61">
            <v>0</v>
          </cell>
          <cell r="G61">
            <v>5.13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1550</v>
          </cell>
          <cell r="R61">
            <v>0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  <cell r="F62">
            <v>0</v>
          </cell>
          <cell r="G62">
            <v>19.96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1050</v>
          </cell>
          <cell r="R62">
            <v>0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17.880800000000001</v>
          </cell>
          <cell r="F63">
            <v>0</v>
          </cell>
          <cell r="G63">
            <v>17.36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1450</v>
          </cell>
          <cell r="R63">
            <v>0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9.6820000000000004</v>
          </cell>
          <cell r="F64">
            <v>0</v>
          </cell>
          <cell r="G64">
            <v>9.4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1550</v>
          </cell>
          <cell r="R64">
            <v>0</v>
          </cell>
        </row>
        <row r="65">
          <cell r="A65" t="str">
            <v>5i</v>
          </cell>
          <cell r="B65" t="str">
            <v>Removal Window Frame w/ Blades</v>
          </cell>
          <cell r="C65" t="str">
            <v>sq. m.</v>
          </cell>
          <cell r="D65">
            <v>0</v>
          </cell>
          <cell r="E65">
            <v>9.6820000000000004</v>
          </cell>
          <cell r="F65">
            <v>125</v>
          </cell>
          <cell r="G65">
            <v>9.4</v>
          </cell>
          <cell r="H65">
            <v>0</v>
          </cell>
          <cell r="I65">
            <v>0</v>
          </cell>
          <cell r="J65">
            <v>0.8</v>
          </cell>
          <cell r="K65">
            <v>62.5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0</v>
          </cell>
        </row>
        <row r="66">
          <cell r="A66" t="str">
            <v>5j</v>
          </cell>
          <cell r="B66" t="str">
            <v>Fab. &amp; Inst. of Steel Casement w/ Grill</v>
          </cell>
          <cell r="C66" t="str">
            <v>sq.m.</v>
          </cell>
          <cell r="D66">
            <v>0</v>
          </cell>
          <cell r="E66">
            <v>443.31200000000001</v>
          </cell>
          <cell r="F66">
            <v>55</v>
          </cell>
          <cell r="G66">
            <v>430.4</v>
          </cell>
          <cell r="H66">
            <v>0</v>
          </cell>
          <cell r="I66">
            <v>0</v>
          </cell>
          <cell r="J66">
            <v>0.3</v>
          </cell>
          <cell r="K66">
            <v>62.5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90</v>
          </cell>
          <cell r="R66">
            <v>0</v>
          </cell>
        </row>
        <row r="67">
          <cell r="A67" t="str">
            <v>5k</v>
          </cell>
          <cell r="B67" t="str">
            <v>Fab. &amp; Inst. of Steel Casement w/o Grill</v>
          </cell>
          <cell r="C67" t="str">
            <v>sq.m.</v>
          </cell>
          <cell r="D67">
            <v>0</v>
          </cell>
          <cell r="E67">
            <v>376.8152</v>
          </cell>
          <cell r="F67">
            <v>0</v>
          </cell>
          <cell r="G67">
            <v>365.84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467.5</v>
          </cell>
          <cell r="R67">
            <v>0</v>
          </cell>
        </row>
        <row r="68">
          <cell r="A68">
            <v>5.01</v>
          </cell>
          <cell r="B68" t="str">
            <v>Flush Door, 0.60m x 2.10m (1-Face)</v>
          </cell>
          <cell r="C68" t="str">
            <v>pc.</v>
          </cell>
          <cell r="D68">
            <v>945</v>
          </cell>
          <cell r="E68">
            <v>0</v>
          </cell>
          <cell r="F68">
            <v>900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7760</v>
          </cell>
          <cell r="R68">
            <v>0</v>
          </cell>
        </row>
        <row r="69">
          <cell r="A69">
            <v>5.0199999999999996</v>
          </cell>
          <cell r="B69" t="str">
            <v>Flush Door, 0.70m x 2.10m (1-Face)</v>
          </cell>
          <cell r="C69" t="str">
            <v>pc.</v>
          </cell>
          <cell r="D69">
            <v>997.5</v>
          </cell>
          <cell r="E69">
            <v>0</v>
          </cell>
          <cell r="F69">
            <v>950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1640</v>
          </cell>
          <cell r="R69">
            <v>0</v>
          </cell>
        </row>
        <row r="70">
          <cell r="A70">
            <v>5.03</v>
          </cell>
          <cell r="B70" t="str">
            <v>Flush Door, 0.80m x 2.10m, Plain</v>
          </cell>
          <cell r="C70" t="str">
            <v>pc.</v>
          </cell>
          <cell r="D70">
            <v>997.5</v>
          </cell>
          <cell r="E70">
            <v>0</v>
          </cell>
          <cell r="F70">
            <v>950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2820</v>
          </cell>
          <cell r="R70">
            <v>0</v>
          </cell>
        </row>
        <row r="71">
          <cell r="A71">
            <v>5.04</v>
          </cell>
          <cell r="B71" t="str">
            <v>Flush Door, 0.90m x 2.10m, Plain</v>
          </cell>
          <cell r="C71" t="str">
            <v>pc.</v>
          </cell>
          <cell r="D71">
            <v>840</v>
          </cell>
          <cell r="E71">
            <v>0</v>
          </cell>
          <cell r="F71">
            <v>800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1080</v>
          </cell>
          <cell r="R71">
            <v>0</v>
          </cell>
        </row>
        <row r="72">
          <cell r="A72">
            <v>5.05</v>
          </cell>
          <cell r="B72" t="str">
            <v>Flush Door, 0.90m x 2.10m, (1-Face)</v>
          </cell>
          <cell r="C72" t="str">
            <v>pc.</v>
          </cell>
          <cell r="D72">
            <v>1575</v>
          </cell>
          <cell r="E72">
            <v>0</v>
          </cell>
          <cell r="F72">
            <v>1500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75</v>
          </cell>
          <cell r="R72">
            <v>0</v>
          </cell>
        </row>
        <row r="73">
          <cell r="A73">
            <v>5.0599999999999996</v>
          </cell>
          <cell r="B73" t="str">
            <v>Window Steel Frame w/ grill</v>
          </cell>
          <cell r="C73" t="str">
            <v>sq. ft.</v>
          </cell>
          <cell r="D73">
            <v>94.5</v>
          </cell>
          <cell r="E73">
            <v>0</v>
          </cell>
          <cell r="F73">
            <v>90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680</v>
          </cell>
          <cell r="R73">
            <v>0</v>
          </cell>
        </row>
        <row r="74">
          <cell r="A74">
            <v>5.07</v>
          </cell>
          <cell r="B74" t="str">
            <v>Window Steel Frame w/o grill</v>
          </cell>
          <cell r="C74" t="str">
            <v>sq. ft.</v>
          </cell>
          <cell r="D74">
            <v>78.75</v>
          </cell>
          <cell r="E74">
            <v>0</v>
          </cell>
          <cell r="F74">
            <v>75</v>
          </cell>
          <cell r="G74">
            <v>1112.5</v>
          </cell>
          <cell r="H74">
            <v>2593</v>
          </cell>
          <cell r="I74">
            <v>1219</v>
          </cell>
          <cell r="J74">
            <v>17.8</v>
          </cell>
          <cell r="K74">
            <v>62.5</v>
          </cell>
          <cell r="L74">
            <v>0</v>
          </cell>
          <cell r="M74">
            <v>0</v>
          </cell>
          <cell r="N74">
            <v>230.76923076923077</v>
          </cell>
          <cell r="O74">
            <v>0</v>
          </cell>
          <cell r="P74">
            <v>0</v>
          </cell>
          <cell r="Q74">
            <v>4167.5</v>
          </cell>
          <cell r="R74">
            <v>0</v>
          </cell>
        </row>
        <row r="75">
          <cell r="A75">
            <v>5.08</v>
          </cell>
          <cell r="B75" t="str">
            <v>Window Frame w/ Jalousies</v>
          </cell>
          <cell r="C75" t="str">
            <v>sq. m.</v>
          </cell>
          <cell r="D75">
            <v>958.65000000000009</v>
          </cell>
          <cell r="E75">
            <v>0</v>
          </cell>
          <cell r="F75">
            <v>913</v>
          </cell>
          <cell r="G75">
            <v>1900</v>
          </cell>
          <cell r="H75">
            <v>4730</v>
          </cell>
          <cell r="I75">
            <v>1881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15.8</v>
          </cell>
          <cell r="O75">
            <v>0</v>
          </cell>
          <cell r="P75">
            <v>0</v>
          </cell>
          <cell r="Q75">
            <v>10144</v>
          </cell>
          <cell r="R75">
            <v>0</v>
          </cell>
        </row>
        <row r="76">
          <cell r="A76">
            <v>5.09</v>
          </cell>
          <cell r="B76" t="str">
            <v>Window Panel (Wood)</v>
          </cell>
          <cell r="C76" t="str">
            <v>sq. m.</v>
          </cell>
          <cell r="D76">
            <v>619.5</v>
          </cell>
          <cell r="E76">
            <v>0</v>
          </cell>
          <cell r="F76">
            <v>590</v>
          </cell>
          <cell r="G76">
            <v>1100</v>
          </cell>
          <cell r="H76">
            <v>2712</v>
          </cell>
          <cell r="I76">
            <v>1084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3634</v>
          </cell>
          <cell r="O76">
            <v>0</v>
          </cell>
          <cell r="P76">
            <v>0</v>
          </cell>
          <cell r="Q76">
            <v>5072</v>
          </cell>
          <cell r="R76">
            <v>0</v>
          </cell>
        </row>
        <row r="77">
          <cell r="A77">
            <v>5.0999999999999996</v>
          </cell>
          <cell r="B77" t="str">
            <v>Installation of Windows Grill</v>
          </cell>
          <cell r="C77" t="str">
            <v>kg.</v>
          </cell>
          <cell r="D77">
            <v>0</v>
          </cell>
          <cell r="E77">
            <v>6.6950000000000003</v>
          </cell>
          <cell r="F77">
            <v>5400</v>
          </cell>
          <cell r="G77">
            <v>6.5</v>
          </cell>
          <cell r="H77">
            <v>4730</v>
          </cell>
          <cell r="I77">
            <v>1881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15.8</v>
          </cell>
          <cell r="O77">
            <v>0</v>
          </cell>
          <cell r="P77">
            <v>0</v>
          </cell>
          <cell r="Q77">
            <v>14448</v>
          </cell>
          <cell r="R77">
            <v>0</v>
          </cell>
        </row>
        <row r="78">
          <cell r="A78">
            <v>5.1100000000000003</v>
          </cell>
          <cell r="B78" t="str">
            <v>Panel Door</v>
          </cell>
          <cell r="C78" t="str">
            <v>pc.</v>
          </cell>
          <cell r="D78">
            <v>2940</v>
          </cell>
          <cell r="E78">
            <v>0</v>
          </cell>
          <cell r="F78">
            <v>2800</v>
          </cell>
          <cell r="G78">
            <v>1900</v>
          </cell>
          <cell r="H78">
            <v>4730</v>
          </cell>
          <cell r="I78">
            <v>1881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15.8</v>
          </cell>
          <cell r="O78">
            <v>0</v>
          </cell>
          <cell r="P78">
            <v>0</v>
          </cell>
          <cell r="Q78">
            <v>11024</v>
          </cell>
          <cell r="R78">
            <v>0</v>
          </cell>
        </row>
        <row r="79">
          <cell r="A79">
            <v>5.12</v>
          </cell>
          <cell r="B79" t="str">
            <v>Steel Casement w/ Grill</v>
          </cell>
          <cell r="C79" t="str">
            <v>sq.m.</v>
          </cell>
          <cell r="D79">
            <v>677.88000000000011</v>
          </cell>
          <cell r="E79">
            <v>0</v>
          </cell>
          <cell r="F79">
            <v>645.6</v>
          </cell>
          <cell r="G79">
            <v>1900</v>
          </cell>
          <cell r="H79">
            <v>4730</v>
          </cell>
          <cell r="I79">
            <v>1881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15.8</v>
          </cell>
          <cell r="O79">
            <v>0</v>
          </cell>
          <cell r="P79">
            <v>0</v>
          </cell>
          <cell r="Q79">
            <v>6352</v>
          </cell>
          <cell r="R79">
            <v>0</v>
          </cell>
        </row>
        <row r="80">
          <cell r="A80">
            <v>5.13</v>
          </cell>
          <cell r="B80" t="str">
            <v>Steel Casement w/o Grill</v>
          </cell>
          <cell r="C80" t="str">
            <v>sq.m.</v>
          </cell>
          <cell r="D80">
            <v>575.98799999999994</v>
          </cell>
          <cell r="E80">
            <v>0</v>
          </cell>
          <cell r="F80">
            <v>548.55999999999995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6352</v>
          </cell>
          <cell r="R80">
            <v>0</v>
          </cell>
        </row>
        <row r="81">
          <cell r="A81">
            <v>6</v>
          </cell>
          <cell r="B81" t="str">
            <v>Electrical Fixtures</v>
          </cell>
          <cell r="C81" t="str">
            <v>set</v>
          </cell>
          <cell r="D81">
            <v>0</v>
          </cell>
          <cell r="E81">
            <v>0</v>
          </cell>
          <cell r="F81">
            <v>5400</v>
          </cell>
          <cell r="G81">
            <v>1900</v>
          </cell>
          <cell r="H81">
            <v>4730</v>
          </cell>
          <cell r="I81">
            <v>1881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15.8</v>
          </cell>
          <cell r="O81">
            <v>0</v>
          </cell>
          <cell r="P81">
            <v>0</v>
          </cell>
          <cell r="Q81">
            <v>950</v>
          </cell>
          <cell r="R81">
            <v>0</v>
          </cell>
        </row>
        <row r="82">
          <cell r="A82">
            <v>6.01</v>
          </cell>
          <cell r="B82" t="str">
            <v>Bulb, 15   Watts</v>
          </cell>
          <cell r="C82" t="str">
            <v>pc.</v>
          </cell>
          <cell r="D82">
            <v>18.900000000000002</v>
          </cell>
          <cell r="E82">
            <v>0</v>
          </cell>
          <cell r="F82">
            <v>18</v>
          </cell>
          <cell r="G82">
            <v>1900</v>
          </cell>
          <cell r="H82">
            <v>4730</v>
          </cell>
          <cell r="I82">
            <v>1881</v>
          </cell>
          <cell r="J82">
            <v>0</v>
          </cell>
          <cell r="K82">
            <v>0</v>
          </cell>
          <cell r="L82" t="str">
            <v/>
          </cell>
          <cell r="M82">
            <v>0</v>
          </cell>
          <cell r="N82">
            <v>15.8</v>
          </cell>
          <cell r="O82">
            <v>0</v>
          </cell>
          <cell r="P82">
            <v>0</v>
          </cell>
          <cell r="Q82">
            <v>17624</v>
          </cell>
          <cell r="R82">
            <v>0</v>
          </cell>
        </row>
        <row r="83">
          <cell r="A83">
            <v>6.02</v>
          </cell>
          <cell r="B83" t="str">
            <v>Bulb, 75   Watts</v>
          </cell>
          <cell r="C83" t="str">
            <v>pc.</v>
          </cell>
          <cell r="D83">
            <v>26.25</v>
          </cell>
          <cell r="E83">
            <v>0</v>
          </cell>
          <cell r="F83">
            <v>25</v>
          </cell>
          <cell r="G83" t="str">
            <v/>
          </cell>
          <cell r="H83">
            <v>4730</v>
          </cell>
          <cell r="I83">
            <v>1881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15.8</v>
          </cell>
          <cell r="O83">
            <v>0</v>
          </cell>
          <cell r="P83">
            <v>0</v>
          </cell>
          <cell r="Q83">
            <v>9536</v>
          </cell>
          <cell r="R83">
            <v>0</v>
          </cell>
        </row>
        <row r="84">
          <cell r="A84">
            <v>6.03</v>
          </cell>
          <cell r="B84" t="str">
            <v>Bulb, 100 Watts</v>
          </cell>
          <cell r="C84" t="str">
            <v>pc.</v>
          </cell>
          <cell r="D84">
            <v>36.75</v>
          </cell>
          <cell r="E84">
            <v>0</v>
          </cell>
          <cell r="F84">
            <v>35</v>
          </cell>
          <cell r="G84">
            <v>1900</v>
          </cell>
          <cell r="H84">
            <v>4730</v>
          </cell>
          <cell r="I84">
            <v>1881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15.8</v>
          </cell>
          <cell r="O84">
            <v>0</v>
          </cell>
          <cell r="P84">
            <v>0</v>
          </cell>
          <cell r="Q84">
            <v>5488</v>
          </cell>
          <cell r="R84">
            <v>0</v>
          </cell>
        </row>
        <row r="85">
          <cell r="A85">
            <v>6.04</v>
          </cell>
          <cell r="B85" t="str">
            <v>Flourescent Lamp, 20 Watts</v>
          </cell>
          <cell r="C85" t="str">
            <v>pc.</v>
          </cell>
          <cell r="D85">
            <v>57.75</v>
          </cell>
          <cell r="E85">
            <v>0</v>
          </cell>
          <cell r="F85">
            <v>55</v>
          </cell>
          <cell r="G85">
            <v>1900</v>
          </cell>
          <cell r="H85">
            <v>4730</v>
          </cell>
          <cell r="I85">
            <v>1881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15.8</v>
          </cell>
          <cell r="O85">
            <v>0</v>
          </cell>
          <cell r="P85">
            <v>0</v>
          </cell>
          <cell r="Q85">
            <v>2092</v>
          </cell>
          <cell r="R85">
            <v>0</v>
          </cell>
        </row>
        <row r="86">
          <cell r="A86">
            <v>6.05</v>
          </cell>
          <cell r="B86" t="str">
            <v>Flourescent Lamp, 40 Watts</v>
          </cell>
          <cell r="C86" t="str">
            <v>pc.</v>
          </cell>
          <cell r="D86">
            <v>68.25</v>
          </cell>
          <cell r="E86">
            <v>0</v>
          </cell>
          <cell r="F86">
            <v>65</v>
          </cell>
          <cell r="G86">
            <v>1900</v>
          </cell>
          <cell r="H86">
            <v>4730</v>
          </cell>
          <cell r="I86">
            <v>1881</v>
          </cell>
          <cell r="J86">
            <v>0</v>
          </cell>
          <cell r="K86">
            <v>0</v>
          </cell>
          <cell r="L86" t="str">
            <v/>
          </cell>
          <cell r="M86">
            <v>0</v>
          </cell>
          <cell r="N86">
            <v>15.8</v>
          </cell>
          <cell r="O86">
            <v>0</v>
          </cell>
          <cell r="P86">
            <v>0</v>
          </cell>
          <cell r="Q86">
            <v>5072</v>
          </cell>
          <cell r="R86">
            <v>0</v>
          </cell>
        </row>
        <row r="87">
          <cell r="A87">
            <v>6.06</v>
          </cell>
          <cell r="B87" t="str">
            <v>Flourescent Housing/Base, 40 Watts (Single)</v>
          </cell>
          <cell r="C87" t="str">
            <v>set</v>
          </cell>
          <cell r="D87">
            <v>262.5</v>
          </cell>
          <cell r="E87">
            <v>0</v>
          </cell>
          <cell r="F87">
            <v>250</v>
          </cell>
          <cell r="G87">
            <v>1900</v>
          </cell>
          <cell r="H87">
            <v>4730</v>
          </cell>
          <cell r="I87">
            <v>1881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15.8</v>
          </cell>
          <cell r="O87">
            <v>0</v>
          </cell>
          <cell r="P87">
            <v>0</v>
          </cell>
          <cell r="Q87">
            <v>6656</v>
          </cell>
          <cell r="R87">
            <v>0</v>
          </cell>
        </row>
        <row r="88">
          <cell r="A88">
            <v>6.07</v>
          </cell>
          <cell r="B88" t="str">
            <v>Flourescent Housing/Base, 40 Watts (Double)</v>
          </cell>
          <cell r="C88" t="str">
            <v>set</v>
          </cell>
          <cell r="D88">
            <v>409.5</v>
          </cell>
          <cell r="E88">
            <v>0</v>
          </cell>
          <cell r="F88">
            <v>390</v>
          </cell>
          <cell r="G88">
            <v>1100</v>
          </cell>
          <cell r="H88">
            <v>2712</v>
          </cell>
          <cell r="I88">
            <v>1084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3634</v>
          </cell>
          <cell r="O88">
            <v>0</v>
          </cell>
          <cell r="P88">
            <v>0</v>
          </cell>
          <cell r="Q88">
            <v>3328</v>
          </cell>
          <cell r="R88">
            <v>0</v>
          </cell>
        </row>
        <row r="89">
          <cell r="A89">
            <v>7</v>
          </cell>
          <cell r="B89" t="str">
            <v>Electrical Rough-ins</v>
          </cell>
          <cell r="C89" t="str">
            <v>set</v>
          </cell>
          <cell r="D89">
            <v>0</v>
          </cell>
          <cell r="E89">
            <v>0</v>
          </cell>
          <cell r="F89">
            <v>5400</v>
          </cell>
          <cell r="G89">
            <v>1900</v>
          </cell>
          <cell r="H89">
            <v>4730</v>
          </cell>
          <cell r="I89">
            <v>1881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15.8</v>
          </cell>
          <cell r="O89">
            <v>0</v>
          </cell>
          <cell r="P89">
            <v>0</v>
          </cell>
          <cell r="Q89">
            <v>9216</v>
          </cell>
          <cell r="R89">
            <v>0</v>
          </cell>
        </row>
        <row r="90">
          <cell r="A90">
            <v>7.01</v>
          </cell>
          <cell r="B90" t="str">
            <v>Junction Box Metal, 4" x 4"</v>
          </cell>
          <cell r="C90" t="str">
            <v>pc.</v>
          </cell>
          <cell r="D90">
            <v>12.600000000000001</v>
          </cell>
          <cell r="E90">
            <v>0</v>
          </cell>
          <cell r="F90">
            <v>12</v>
          </cell>
          <cell r="G90">
            <v>1900</v>
          </cell>
          <cell r="H90">
            <v>4730</v>
          </cell>
          <cell r="I90">
            <v>1881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15.8</v>
          </cell>
          <cell r="O90">
            <v>0</v>
          </cell>
          <cell r="P90">
            <v>0</v>
          </cell>
          <cell r="Q90">
            <v>6912</v>
          </cell>
          <cell r="R90">
            <v>0</v>
          </cell>
        </row>
        <row r="91">
          <cell r="A91">
            <v>7.02</v>
          </cell>
          <cell r="B91" t="str">
            <v>Utility Box Metal, 2" x 4"</v>
          </cell>
          <cell r="C91" t="str">
            <v>pc.</v>
          </cell>
          <cell r="D91">
            <v>12.600000000000001</v>
          </cell>
          <cell r="E91">
            <v>0</v>
          </cell>
          <cell r="F91">
            <v>12</v>
          </cell>
          <cell r="G91">
            <v>1900</v>
          </cell>
          <cell r="H91">
            <v>4730</v>
          </cell>
          <cell r="I91">
            <v>1881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15.8</v>
          </cell>
          <cell r="O91">
            <v>0</v>
          </cell>
          <cell r="P91">
            <v>0</v>
          </cell>
          <cell r="Q91">
            <v>4608</v>
          </cell>
          <cell r="R91">
            <v>0</v>
          </cell>
        </row>
        <row r="92">
          <cell r="A92">
            <v>7.03</v>
          </cell>
          <cell r="B92" t="str">
            <v>Cutout Box w/ Cover, 3" x 5" x 8"</v>
          </cell>
          <cell r="C92" t="str">
            <v>pc.</v>
          </cell>
          <cell r="D92">
            <v>63</v>
          </cell>
          <cell r="E92">
            <v>0</v>
          </cell>
          <cell r="F92">
            <v>60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912</v>
          </cell>
          <cell r="R92">
            <v>0</v>
          </cell>
        </row>
        <row r="93">
          <cell r="A93">
            <v>7.04</v>
          </cell>
          <cell r="B93" t="str">
            <v>1-Gang Plate Cover (Veto Brand)</v>
          </cell>
          <cell r="C93" t="str">
            <v>pc.</v>
          </cell>
          <cell r="D93">
            <v>15.75</v>
          </cell>
          <cell r="E93">
            <v>0</v>
          </cell>
          <cell r="F93">
            <v>15</v>
          </cell>
          <cell r="G93">
            <v>1900</v>
          </cell>
          <cell r="H93">
            <v>4730</v>
          </cell>
          <cell r="I93">
            <v>1881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15.8</v>
          </cell>
          <cell r="O93">
            <v>0</v>
          </cell>
          <cell r="P93">
            <v>0</v>
          </cell>
          <cell r="Q93">
            <v>576</v>
          </cell>
          <cell r="R93">
            <v>0</v>
          </cell>
        </row>
        <row r="94">
          <cell r="A94">
            <v>7.05</v>
          </cell>
          <cell r="B94" t="str">
            <v>2-Gang Plate Cover (Veto Brand)</v>
          </cell>
          <cell r="C94" t="str">
            <v>pc.</v>
          </cell>
          <cell r="D94">
            <v>15.75</v>
          </cell>
          <cell r="E94">
            <v>0</v>
          </cell>
          <cell r="F94">
            <v>15</v>
          </cell>
          <cell r="G94">
            <v>1900</v>
          </cell>
          <cell r="H94">
            <v>4730</v>
          </cell>
          <cell r="I94">
            <v>1881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15.8</v>
          </cell>
          <cell r="O94">
            <v>0</v>
          </cell>
          <cell r="P94">
            <v>0</v>
          </cell>
          <cell r="Q94">
            <v>11520</v>
          </cell>
          <cell r="R94">
            <v>0</v>
          </cell>
        </row>
        <row r="95">
          <cell r="A95">
            <v>7.06</v>
          </cell>
          <cell r="B95" t="str">
            <v>Conduit Elbow, 1" dia.</v>
          </cell>
          <cell r="C95" t="str">
            <v>pc.</v>
          </cell>
          <cell r="D95">
            <v>51.45</v>
          </cell>
          <cell r="E95">
            <v>0</v>
          </cell>
          <cell r="F95">
            <v>49</v>
          </cell>
          <cell r="G95" t="str">
            <v/>
          </cell>
          <cell r="H95">
            <v>4730</v>
          </cell>
          <cell r="I95">
            <v>1881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15.8</v>
          </cell>
          <cell r="O95">
            <v>0</v>
          </cell>
          <cell r="P95">
            <v>0</v>
          </cell>
          <cell r="Q95">
            <v>6048</v>
          </cell>
          <cell r="R95">
            <v>0</v>
          </cell>
        </row>
        <row r="96">
          <cell r="A96">
            <v>7.07</v>
          </cell>
          <cell r="B96" t="str">
            <v>Convenience Outlet, Duplex</v>
          </cell>
          <cell r="C96" t="str">
            <v>pc.</v>
          </cell>
          <cell r="D96">
            <v>56.7</v>
          </cell>
          <cell r="E96">
            <v>0</v>
          </cell>
          <cell r="F96">
            <v>54</v>
          </cell>
          <cell r="G96">
            <v>1900</v>
          </cell>
          <cell r="H96">
            <v>4730</v>
          </cell>
          <cell r="I96">
            <v>1881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15.8</v>
          </cell>
          <cell r="O96">
            <v>0</v>
          </cell>
          <cell r="P96">
            <v>0</v>
          </cell>
          <cell r="Q96">
            <v>3744</v>
          </cell>
          <cell r="R96">
            <v>0</v>
          </cell>
        </row>
        <row r="97">
          <cell r="A97">
            <v>7.08</v>
          </cell>
          <cell r="B97" t="str">
            <v>Porcelain Receptacle, 2" dia.</v>
          </cell>
          <cell r="C97" t="str">
            <v>pc.</v>
          </cell>
          <cell r="D97">
            <v>10.5</v>
          </cell>
          <cell r="E97">
            <v>0</v>
          </cell>
          <cell r="F97">
            <v>10</v>
          </cell>
          <cell r="G97">
            <v>1900</v>
          </cell>
          <cell r="H97">
            <v>4730</v>
          </cell>
          <cell r="I97">
            <v>1881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15.8</v>
          </cell>
          <cell r="O97">
            <v>0</v>
          </cell>
          <cell r="P97">
            <v>0</v>
          </cell>
          <cell r="Q97">
            <v>1344</v>
          </cell>
          <cell r="R97">
            <v>0</v>
          </cell>
        </row>
        <row r="98">
          <cell r="A98">
            <v>7.09</v>
          </cell>
          <cell r="B98" t="str">
            <v>Safety Switch, Flush type</v>
          </cell>
          <cell r="C98" t="str">
            <v>pc.</v>
          </cell>
          <cell r="D98">
            <v>420</v>
          </cell>
          <cell r="E98">
            <v>0</v>
          </cell>
          <cell r="F98">
            <v>400</v>
          </cell>
          <cell r="G98">
            <v>1900</v>
          </cell>
          <cell r="H98">
            <v>4730</v>
          </cell>
          <cell r="I98">
            <v>1881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15.8</v>
          </cell>
          <cell r="O98">
            <v>0</v>
          </cell>
          <cell r="P98">
            <v>0</v>
          </cell>
          <cell r="Q98">
            <v>3328</v>
          </cell>
          <cell r="R98">
            <v>0</v>
          </cell>
        </row>
        <row r="99">
          <cell r="A99">
            <v>7.1</v>
          </cell>
          <cell r="B99" t="str">
            <v>Switch Outlet, Flush type</v>
          </cell>
          <cell r="C99" t="str">
            <v>pc.</v>
          </cell>
          <cell r="D99">
            <v>52.5</v>
          </cell>
          <cell r="E99">
            <v>0</v>
          </cell>
          <cell r="F99">
            <v>50</v>
          </cell>
          <cell r="G99">
            <v>681.875</v>
          </cell>
          <cell r="H99">
            <v>1752</v>
          </cell>
          <cell r="I99">
            <v>677</v>
          </cell>
          <cell r="J99">
            <v>10.91</v>
          </cell>
          <cell r="K99">
            <v>62.5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3367.5</v>
          </cell>
          <cell r="R99">
            <v>0</v>
          </cell>
        </row>
        <row r="100">
          <cell r="A100">
            <v>7.11</v>
          </cell>
          <cell r="B100" t="str">
            <v>Weather-proof Outlet, Double (Eagle)</v>
          </cell>
          <cell r="C100" t="str">
            <v>pc.</v>
          </cell>
          <cell r="D100">
            <v>173.25</v>
          </cell>
          <cell r="E100">
            <v>0</v>
          </cell>
          <cell r="F100">
            <v>165</v>
          </cell>
          <cell r="G100" t="str">
            <v/>
          </cell>
          <cell r="H100">
            <v>1752</v>
          </cell>
          <cell r="I100">
            <v>677</v>
          </cell>
          <cell r="J100">
            <v>10.91</v>
          </cell>
          <cell r="K100">
            <v>62.5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6000</v>
          </cell>
          <cell r="R100">
            <v>0</v>
          </cell>
        </row>
        <row r="101">
          <cell r="A101">
            <v>7.12</v>
          </cell>
          <cell r="B101" t="str">
            <v>Weather-proof Outlet, Single (Eagle)</v>
          </cell>
          <cell r="C101" t="str">
            <v>pc.</v>
          </cell>
          <cell r="D101">
            <v>157.5</v>
          </cell>
          <cell r="E101">
            <v>0</v>
          </cell>
          <cell r="F101">
            <v>150</v>
          </cell>
          <cell r="G101">
            <v>968.75</v>
          </cell>
          <cell r="H101">
            <v>2293</v>
          </cell>
          <cell r="I101">
            <v>785</v>
          </cell>
          <cell r="J101">
            <v>15.5</v>
          </cell>
          <cell r="K101">
            <v>62.5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5800</v>
          </cell>
          <cell r="R101">
            <v>0</v>
          </cell>
        </row>
        <row r="102">
          <cell r="A102">
            <v>7.13</v>
          </cell>
          <cell r="B102" t="str">
            <v>THW Wire # 4, 22 mm2</v>
          </cell>
          <cell r="C102" t="str">
            <v>l-m</v>
          </cell>
          <cell r="D102">
            <v>31.5</v>
          </cell>
          <cell r="E102">
            <v>0</v>
          </cell>
          <cell r="F102">
            <v>30</v>
          </cell>
          <cell r="G102">
            <v>968.75</v>
          </cell>
          <cell r="H102">
            <v>2293</v>
          </cell>
          <cell r="I102">
            <v>785</v>
          </cell>
          <cell r="J102">
            <v>15.5</v>
          </cell>
          <cell r="K102">
            <v>62.5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6500</v>
          </cell>
          <cell r="R102">
            <v>0</v>
          </cell>
        </row>
        <row r="103">
          <cell r="A103">
            <v>7.14</v>
          </cell>
          <cell r="B103" t="str">
            <v>THW Wire # 12, 3.5 mm2</v>
          </cell>
          <cell r="C103" t="str">
            <v>roll</v>
          </cell>
          <cell r="D103">
            <v>1417.5</v>
          </cell>
          <cell r="E103">
            <v>0</v>
          </cell>
          <cell r="F103">
            <v>1350</v>
          </cell>
          <cell r="G103">
            <v>968.75</v>
          </cell>
          <cell r="H103">
            <v>2293</v>
          </cell>
          <cell r="I103">
            <v>785</v>
          </cell>
          <cell r="J103">
            <v>15.5</v>
          </cell>
          <cell r="K103">
            <v>62.5</v>
          </cell>
          <cell r="L103" t="str">
            <v/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5500</v>
          </cell>
          <cell r="R103">
            <v>0</v>
          </cell>
        </row>
        <row r="104">
          <cell r="A104">
            <v>7.15</v>
          </cell>
          <cell r="B104" t="str">
            <v>Bare Copper Wire, 5.5 mm2</v>
          </cell>
          <cell r="C104" t="str">
            <v>l-m</v>
          </cell>
          <cell r="D104">
            <v>5.25</v>
          </cell>
          <cell r="E104">
            <v>0</v>
          </cell>
          <cell r="F104">
            <v>5</v>
          </cell>
          <cell r="G104">
            <v>1900</v>
          </cell>
          <cell r="H104">
            <v>4730</v>
          </cell>
          <cell r="I104">
            <v>1881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15.8</v>
          </cell>
          <cell r="O104">
            <v>0</v>
          </cell>
          <cell r="P104">
            <v>0</v>
          </cell>
          <cell r="Q104">
            <v>5750</v>
          </cell>
          <cell r="R104">
            <v>0</v>
          </cell>
        </row>
        <row r="105">
          <cell r="A105">
            <v>7.16</v>
          </cell>
          <cell r="B105" t="str">
            <v>Grounding Rod, 3 m x 20 mm dia.</v>
          </cell>
          <cell r="C105" t="str">
            <v>pc.</v>
          </cell>
          <cell r="D105">
            <v>157.5</v>
          </cell>
          <cell r="E105">
            <v>0</v>
          </cell>
          <cell r="F105">
            <v>150</v>
          </cell>
          <cell r="G105" t="str">
            <v/>
          </cell>
          <cell r="H105">
            <v>4730</v>
          </cell>
          <cell r="I105">
            <v>1881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15.8</v>
          </cell>
          <cell r="O105">
            <v>0</v>
          </cell>
          <cell r="P105">
            <v>0</v>
          </cell>
          <cell r="Q105">
            <v>4350</v>
          </cell>
          <cell r="R105">
            <v>0</v>
          </cell>
        </row>
        <row r="106">
          <cell r="A106">
            <v>7.17</v>
          </cell>
          <cell r="B106" t="str">
            <v>RSC, 25 mm dia.</v>
          </cell>
          <cell r="C106" t="str">
            <v>pc.</v>
          </cell>
          <cell r="D106">
            <v>141.75</v>
          </cell>
          <cell r="E106">
            <v>0</v>
          </cell>
          <cell r="F106">
            <v>135</v>
          </cell>
          <cell r="G106">
            <v>1900</v>
          </cell>
          <cell r="H106">
            <v>4730</v>
          </cell>
          <cell r="I106">
            <v>1881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15.8</v>
          </cell>
          <cell r="O106">
            <v>0</v>
          </cell>
          <cell r="P106">
            <v>0</v>
          </cell>
          <cell r="Q106">
            <v>3500</v>
          </cell>
          <cell r="R106">
            <v>0</v>
          </cell>
        </row>
        <row r="107">
          <cell r="A107">
            <v>7.18</v>
          </cell>
          <cell r="B107" t="str">
            <v>Single Pole Switch</v>
          </cell>
          <cell r="C107" t="str">
            <v>pc.</v>
          </cell>
          <cell r="D107">
            <v>15.75</v>
          </cell>
          <cell r="E107">
            <v>0</v>
          </cell>
          <cell r="F107">
            <v>15</v>
          </cell>
          <cell r="G107">
            <v>1900</v>
          </cell>
          <cell r="H107">
            <v>4730</v>
          </cell>
          <cell r="I107">
            <v>1881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15.8</v>
          </cell>
          <cell r="O107">
            <v>0</v>
          </cell>
          <cell r="P107">
            <v>0</v>
          </cell>
          <cell r="Q107">
            <v>750</v>
          </cell>
          <cell r="R107">
            <v>0</v>
          </cell>
        </row>
        <row r="108">
          <cell r="A108">
            <v>7.19</v>
          </cell>
          <cell r="B108" t="str">
            <v>Panel Board (4-Branches)</v>
          </cell>
          <cell r="C108" t="str">
            <v>set</v>
          </cell>
          <cell r="D108">
            <v>367.5</v>
          </cell>
          <cell r="E108">
            <v>0</v>
          </cell>
          <cell r="F108">
            <v>350</v>
          </cell>
          <cell r="G108" t="str">
            <v/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>
            <v>7.2</v>
          </cell>
          <cell r="B109" t="str">
            <v>Circuit Breaker, 100A, 230V</v>
          </cell>
          <cell r="C109" t="str">
            <v>set</v>
          </cell>
          <cell r="D109">
            <v>525</v>
          </cell>
          <cell r="E109">
            <v>0</v>
          </cell>
          <cell r="F109">
            <v>500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 t="str">
            <v/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65.355443896714348</v>
          </cell>
          <cell r="R109">
            <v>0</v>
          </cell>
        </row>
        <row r="110">
          <cell r="A110">
            <v>7.21</v>
          </cell>
          <cell r="B110" t="str">
            <v>Circuit Breaker, 20A, 230V</v>
          </cell>
          <cell r="C110" t="str">
            <v>set</v>
          </cell>
          <cell r="D110">
            <v>262.5</v>
          </cell>
          <cell r="E110">
            <v>0</v>
          </cell>
          <cell r="F110">
            <v>250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65.355443896714348</v>
          </cell>
          <cell r="R110">
            <v>0</v>
          </cell>
        </row>
        <row r="111">
          <cell r="A111">
            <v>7.22</v>
          </cell>
          <cell r="B111" t="str">
            <v>Entrance Cap</v>
          </cell>
          <cell r="C111" t="str">
            <v>pc.</v>
          </cell>
          <cell r="D111">
            <v>52.5</v>
          </cell>
          <cell r="E111">
            <v>0</v>
          </cell>
          <cell r="F111">
            <v>50</v>
          </cell>
          <cell r="G111" t="str">
            <v/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40.678228256476721</v>
          </cell>
          <cell r="R111">
            <v>0</v>
          </cell>
        </row>
        <row r="112">
          <cell r="A112">
            <v>7.23</v>
          </cell>
          <cell r="B112" t="str">
            <v>Electrical Tape</v>
          </cell>
          <cell r="C112" t="str">
            <v>pc.</v>
          </cell>
          <cell r="D112">
            <v>31.5</v>
          </cell>
          <cell r="E112">
            <v>0</v>
          </cell>
          <cell r="F112">
            <v>30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40.678228256476721</v>
          </cell>
          <cell r="R112">
            <v>0</v>
          </cell>
        </row>
        <row r="113">
          <cell r="A113">
            <v>7.24</v>
          </cell>
          <cell r="B113" t="str">
            <v>Electrical Installation per Outlet</v>
          </cell>
          <cell r="C113" t="str">
            <v>set</v>
          </cell>
          <cell r="D113">
            <v>0</v>
          </cell>
          <cell r="E113">
            <v>206</v>
          </cell>
          <cell r="F113">
            <v>0</v>
          </cell>
          <cell r="G113">
            <v>200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40.678228256476721</v>
          </cell>
          <cell r="R113">
            <v>0</v>
          </cell>
        </row>
        <row r="114">
          <cell r="A114">
            <v>7.25</v>
          </cell>
          <cell r="B114" t="str">
            <v>Electrical Installation per Safety Switch</v>
          </cell>
          <cell r="C114" t="str">
            <v>set</v>
          </cell>
          <cell r="D114">
            <v>0</v>
          </cell>
          <cell r="E114">
            <v>515</v>
          </cell>
          <cell r="F114">
            <v>0</v>
          </cell>
          <cell r="G114">
            <v>500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40.678228256476721</v>
          </cell>
          <cell r="R114">
            <v>0</v>
          </cell>
        </row>
        <row r="115">
          <cell r="A115">
            <v>8</v>
          </cell>
          <cell r="B115" t="str">
            <v>Filling Materials</v>
          </cell>
          <cell r="C115" t="str">
            <v>kg</v>
          </cell>
          <cell r="D115">
            <v>0</v>
          </cell>
          <cell r="E115">
            <v>0</v>
          </cell>
          <cell r="F115">
            <v>0</v>
          </cell>
          <cell r="G115" t="str">
            <v/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40.678228256476721</v>
          </cell>
          <cell r="R115">
            <v>0</v>
          </cell>
        </row>
        <row r="116">
          <cell r="A116">
            <v>8.01</v>
          </cell>
          <cell r="B116" t="str">
            <v>Escombro</v>
          </cell>
          <cell r="C116" t="str">
            <v>cu. m.</v>
          </cell>
          <cell r="D116">
            <v>315</v>
          </cell>
          <cell r="E116">
            <v>0</v>
          </cell>
          <cell r="F116">
            <v>300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40.678228256476721</v>
          </cell>
          <cell r="R116">
            <v>0</v>
          </cell>
        </row>
        <row r="117">
          <cell r="A117">
            <v>9</v>
          </cell>
          <cell r="B117" t="str">
            <v>Glass &amp; Glazing</v>
          </cell>
          <cell r="C117" t="str">
            <v>kg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40.678228256476721</v>
          </cell>
          <cell r="R117">
            <v>0</v>
          </cell>
        </row>
        <row r="118">
          <cell r="A118" t="str">
            <v>9a</v>
          </cell>
          <cell r="B118" t="str">
            <v>Installation of fixed glass window</v>
          </cell>
          <cell r="C118" t="str">
            <v>sq. m.</v>
          </cell>
          <cell r="D118">
            <v>0</v>
          </cell>
          <cell r="E118">
            <v>88.641800000000003</v>
          </cell>
          <cell r="F118">
            <v>0</v>
          </cell>
          <cell r="G118">
            <v>86.06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40.678228256476721</v>
          </cell>
          <cell r="R118">
            <v>0</v>
          </cell>
        </row>
        <row r="119">
          <cell r="A119">
            <v>9.01</v>
          </cell>
          <cell r="B119" t="str">
            <v>Clear Glass, 2mm x 405mm x 510mm</v>
          </cell>
          <cell r="C119" t="str">
            <v>pc.</v>
          </cell>
          <cell r="D119">
            <v>36.75</v>
          </cell>
          <cell r="E119">
            <v>0</v>
          </cell>
          <cell r="F119">
            <v>35</v>
          </cell>
          <cell r="G119" t="str">
            <v/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30.639308063515426</v>
          </cell>
          <cell r="R119">
            <v>0</v>
          </cell>
        </row>
        <row r="120">
          <cell r="A120">
            <v>9.02</v>
          </cell>
          <cell r="B120" t="str">
            <v>Clear Glass, 3mm x 405mm x 915mm</v>
          </cell>
          <cell r="C120" t="str">
            <v>pc.</v>
          </cell>
          <cell r="D120">
            <v>168</v>
          </cell>
          <cell r="E120">
            <v>0</v>
          </cell>
          <cell r="F120">
            <v>160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30.639308063515426</v>
          </cell>
          <cell r="R120">
            <v>0</v>
          </cell>
        </row>
        <row r="121">
          <cell r="A121">
            <v>9.0299999999999994</v>
          </cell>
          <cell r="B121" t="str">
            <v>Clear Glass, 3mm x 610mm x 1220mm</v>
          </cell>
          <cell r="C121" t="str">
            <v>pc.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30.639308063515426</v>
          </cell>
          <cell r="R121">
            <v>0</v>
          </cell>
        </row>
        <row r="122">
          <cell r="A122">
            <v>9.0399999999999991</v>
          </cell>
          <cell r="B122" t="str">
            <v>Clear Glass, 5.5mm x 1220mm x 1525mm</v>
          </cell>
          <cell r="C122" t="str">
            <v>pc.</v>
          </cell>
          <cell r="D122">
            <v>603.75</v>
          </cell>
          <cell r="E122">
            <v>0</v>
          </cell>
          <cell r="F122">
            <v>575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>
            <v>9.0500000000000007</v>
          </cell>
          <cell r="B123" t="str">
            <v>Clear Glass, 5.5mm x 1220mm x 2135mm</v>
          </cell>
          <cell r="C123" t="str">
            <v>pc.</v>
          </cell>
          <cell r="D123">
            <v>31.5</v>
          </cell>
          <cell r="E123">
            <v>0</v>
          </cell>
          <cell r="F123">
            <v>30</v>
          </cell>
          <cell r="G123" t="str">
            <v/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A124">
            <v>9.06</v>
          </cell>
          <cell r="B124" t="str">
            <v>Clear Glass, 5mm x 1220mm x 1200mm</v>
          </cell>
          <cell r="C124" t="str">
            <v>pc.</v>
          </cell>
          <cell r="D124">
            <v>437.85</v>
          </cell>
          <cell r="E124">
            <v>0</v>
          </cell>
          <cell r="F124">
            <v>417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A125">
            <v>9.07</v>
          </cell>
          <cell r="B125" t="str">
            <v>Clear Glass Table, 6mm x 50mm x 100mm</v>
          </cell>
          <cell r="C125" t="str">
            <v>pc.</v>
          </cell>
          <cell r="D125">
            <v>89.25</v>
          </cell>
          <cell r="E125">
            <v>0</v>
          </cell>
          <cell r="F125">
            <v>85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30.639308063515426</v>
          </cell>
          <cell r="R125">
            <v>0</v>
          </cell>
        </row>
        <row r="126">
          <cell r="A126">
            <v>9.08</v>
          </cell>
          <cell r="B126" t="str">
            <v>Clear Glass Window, 3mm x 50mm x 100mm</v>
          </cell>
          <cell r="C126" t="str">
            <v>pc.</v>
          </cell>
          <cell r="D126">
            <v>40.950000000000003</v>
          </cell>
          <cell r="E126">
            <v>0</v>
          </cell>
          <cell r="F126">
            <v>39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30.639308063515426</v>
          </cell>
          <cell r="R126">
            <v>0</v>
          </cell>
        </row>
        <row r="127">
          <cell r="A127">
            <v>9.09</v>
          </cell>
          <cell r="B127" t="str">
            <v>Figured Glass (Ilang-Ilang) Jalousy, 5.5mm x 100mm x 915mm</v>
          </cell>
          <cell r="C127" t="str">
            <v>pc.</v>
          </cell>
          <cell r="D127">
            <v>31.5</v>
          </cell>
          <cell r="E127">
            <v>0</v>
          </cell>
          <cell r="F127">
            <v>30</v>
          </cell>
          <cell r="G127" t="str">
            <v/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30.639308063515426</v>
          </cell>
          <cell r="R127">
            <v>0</v>
          </cell>
        </row>
        <row r="128">
          <cell r="A128">
            <v>9.1</v>
          </cell>
          <cell r="B128" t="str">
            <v>Figured Glass (Ilang-Ilang) Table, 5mm x 915mm x 1220mm</v>
          </cell>
          <cell r="C128" t="str">
            <v>pc.</v>
          </cell>
          <cell r="D128">
            <v>89.25</v>
          </cell>
          <cell r="E128">
            <v>0</v>
          </cell>
          <cell r="F128">
            <v>85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30.639308063515426</v>
          </cell>
          <cell r="R128">
            <v>0</v>
          </cell>
        </row>
        <row r="129">
          <cell r="A129">
            <v>9.11</v>
          </cell>
          <cell r="B129" t="str">
            <v>Imported Bronze Float,   6mm</v>
          </cell>
          <cell r="C129" t="str">
            <v>sq. ft.</v>
          </cell>
          <cell r="D129">
            <v>42</v>
          </cell>
          <cell r="E129">
            <v>0</v>
          </cell>
          <cell r="F129">
            <v>40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141.10182038293385</v>
          </cell>
          <cell r="R129">
            <v>0</v>
          </cell>
        </row>
        <row r="130">
          <cell r="A130">
            <v>9.1199999999999992</v>
          </cell>
          <cell r="B130" t="str">
            <v>Imported Bronze Float, 10mm</v>
          </cell>
          <cell r="C130" t="str">
            <v>sq. ft.</v>
          </cell>
          <cell r="D130">
            <v>89.25</v>
          </cell>
          <cell r="E130">
            <v>0</v>
          </cell>
          <cell r="F130">
            <v>85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203.18662135142475</v>
          </cell>
          <cell r="R130">
            <v>0</v>
          </cell>
        </row>
        <row r="131">
          <cell r="A131">
            <v>9.1300000000000008</v>
          </cell>
          <cell r="B131" t="str">
            <v>Imported Bronze Float, 12mm</v>
          </cell>
          <cell r="C131" t="str">
            <v>sq. ft.</v>
          </cell>
          <cell r="D131">
            <v>105</v>
          </cell>
          <cell r="E131">
            <v>0</v>
          </cell>
          <cell r="F131">
            <v>100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361.22066018031069</v>
          </cell>
          <cell r="R131">
            <v>0</v>
          </cell>
        </row>
        <row r="132">
          <cell r="A132">
            <v>9.14</v>
          </cell>
          <cell r="B132" t="str">
            <v>Imported Clear Float,   6mm</v>
          </cell>
          <cell r="C132" t="str">
            <v>sq. ft.</v>
          </cell>
          <cell r="D132">
            <v>36.75</v>
          </cell>
          <cell r="E132">
            <v>0</v>
          </cell>
          <cell r="F132">
            <v>35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 t="str">
            <v/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141</v>
          </cell>
          <cell r="R132">
            <v>0</v>
          </cell>
        </row>
        <row r="133">
          <cell r="A133">
            <v>9.15</v>
          </cell>
          <cell r="B133" t="str">
            <v>Imported Clear Float, 10mm</v>
          </cell>
          <cell r="C133" t="str">
            <v>sq. ft.</v>
          </cell>
          <cell r="D133">
            <v>78.75</v>
          </cell>
          <cell r="E133">
            <v>0</v>
          </cell>
          <cell r="F133">
            <v>75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218</v>
          </cell>
          <cell r="R133">
            <v>0</v>
          </cell>
        </row>
        <row r="134">
          <cell r="A134">
            <v>9.16</v>
          </cell>
          <cell r="B134" t="str">
            <v>Imported Clear Float, 12mm</v>
          </cell>
          <cell r="C134" t="str">
            <v>sq. ft.</v>
          </cell>
          <cell r="D134">
            <v>105.315</v>
          </cell>
          <cell r="E134">
            <v>0</v>
          </cell>
          <cell r="F134">
            <v>100.3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620</v>
          </cell>
          <cell r="R134">
            <v>0</v>
          </cell>
        </row>
        <row r="135">
          <cell r="A135">
            <v>9.17</v>
          </cell>
          <cell r="B135" t="str">
            <v>Imported Mirror (Plain), 6mm</v>
          </cell>
          <cell r="C135" t="str">
            <v>sq. ft.</v>
          </cell>
          <cell r="D135">
            <v>67.62</v>
          </cell>
          <cell r="E135">
            <v>0</v>
          </cell>
          <cell r="F135">
            <v>64.400000000000006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797.91666666666663</v>
          </cell>
          <cell r="Q135">
            <v>10500</v>
          </cell>
          <cell r="R135">
            <v>0.27415143603133157</v>
          </cell>
        </row>
        <row r="136">
          <cell r="A136">
            <v>9.18</v>
          </cell>
          <cell r="B136" t="str">
            <v>Clear Glass, 3mm x 300mm x 900mm</v>
          </cell>
          <cell r="C136" t="str">
            <v>pc.</v>
          </cell>
          <cell r="D136">
            <v>122.85000000000001</v>
          </cell>
          <cell r="E136">
            <v>0</v>
          </cell>
          <cell r="F136">
            <v>117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930</v>
          </cell>
          <cell r="Q136">
            <v>9300</v>
          </cell>
          <cell r="R136">
            <v>0</v>
          </cell>
        </row>
        <row r="137">
          <cell r="A137">
            <v>9.19</v>
          </cell>
          <cell r="B137" t="str">
            <v>Clear Glass, 3mm x 300mm x 600mm</v>
          </cell>
          <cell r="C137" t="str">
            <v>pc.</v>
          </cell>
          <cell r="D137">
            <v>81.900000000000006</v>
          </cell>
          <cell r="E137">
            <v>0</v>
          </cell>
          <cell r="F137">
            <v>78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961.11111111111109</v>
          </cell>
          <cell r="Q137">
            <v>8635</v>
          </cell>
          <cell r="R137">
            <v>0</v>
          </cell>
        </row>
        <row r="138">
          <cell r="A138">
            <v>10</v>
          </cell>
          <cell r="B138" t="str">
            <v>Hardware</v>
          </cell>
          <cell r="C138" t="str">
            <v>pc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898.33333333333337</v>
          </cell>
          <cell r="Q138">
            <v>5390</v>
          </cell>
          <cell r="R138">
            <v>0</v>
          </cell>
        </row>
        <row r="139">
          <cell r="A139" t="str">
            <v>10a</v>
          </cell>
          <cell r="B139" t="str">
            <v>Installation of Welded Wire</v>
          </cell>
          <cell r="C139" t="str">
            <v>sq. m.</v>
          </cell>
          <cell r="D139">
            <v>0</v>
          </cell>
          <cell r="E139">
            <v>9.5068999999999999</v>
          </cell>
          <cell r="F139">
            <v>0</v>
          </cell>
          <cell r="G139">
            <v>9.23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A140">
            <v>10.01</v>
          </cell>
          <cell r="B140" t="str">
            <v>Barbed Wire, 20 kgs/roll</v>
          </cell>
          <cell r="C140" t="str">
            <v>roll</v>
          </cell>
          <cell r="D140">
            <v>525</v>
          </cell>
          <cell r="E140">
            <v>0</v>
          </cell>
          <cell r="F140">
            <v>500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3587.3611111111109</v>
          </cell>
          <cell r="Q140">
            <v>2640</v>
          </cell>
          <cell r="R140">
            <v>0</v>
          </cell>
        </row>
        <row r="141">
          <cell r="A141">
            <v>10.02</v>
          </cell>
          <cell r="B141" t="str">
            <v>Butt Hinges, 3" x 3"</v>
          </cell>
          <cell r="C141" t="str">
            <v>pc.</v>
          </cell>
          <cell r="D141">
            <v>18.900000000000002</v>
          </cell>
          <cell r="E141">
            <v>0</v>
          </cell>
          <cell r="F141">
            <v>18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1085</v>
          </cell>
          <cell r="R141">
            <v>0</v>
          </cell>
        </row>
        <row r="142">
          <cell r="A142">
            <v>10.029999999999999</v>
          </cell>
          <cell r="B142" t="str">
            <v>Butt Hinges, 4" x 4"</v>
          </cell>
          <cell r="C142" t="str">
            <v>pc.</v>
          </cell>
          <cell r="D142">
            <v>31.5</v>
          </cell>
          <cell r="E142">
            <v>0</v>
          </cell>
          <cell r="F142">
            <v>30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60</v>
          </cell>
          <cell r="R142">
            <v>0</v>
          </cell>
        </row>
        <row r="143">
          <cell r="A143">
            <v>10.039999999999999</v>
          </cell>
          <cell r="B143" t="str">
            <v>Door Lockset (Alpha/epo), Bathroom</v>
          </cell>
          <cell r="C143" t="str">
            <v>set</v>
          </cell>
          <cell r="D143">
            <v>161.70000000000002</v>
          </cell>
          <cell r="E143">
            <v>0</v>
          </cell>
          <cell r="F143">
            <v>154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80</v>
          </cell>
          <cell r="R143">
            <v>0</v>
          </cell>
        </row>
        <row r="144">
          <cell r="A144">
            <v>10.050000000000001</v>
          </cell>
          <cell r="B144" t="str">
            <v>Door Lockset (Alpha/epo), Bedroom</v>
          </cell>
          <cell r="C144" t="str">
            <v>set</v>
          </cell>
          <cell r="D144">
            <v>170.1</v>
          </cell>
          <cell r="E144">
            <v>0</v>
          </cell>
          <cell r="F144">
            <v>162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65</v>
          </cell>
          <cell r="R144">
            <v>0</v>
          </cell>
        </row>
        <row r="145">
          <cell r="A145">
            <v>10.06</v>
          </cell>
          <cell r="B145" t="str">
            <v>Door Lockset (Alpha/epo), Entrance</v>
          </cell>
          <cell r="C145" t="str">
            <v>set</v>
          </cell>
          <cell r="D145">
            <v>173.25</v>
          </cell>
          <cell r="E145">
            <v>0</v>
          </cell>
          <cell r="F145">
            <v>165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45</v>
          </cell>
          <cell r="R145">
            <v>0</v>
          </cell>
        </row>
        <row r="146">
          <cell r="A146">
            <v>10.07</v>
          </cell>
          <cell r="B146" t="str">
            <v>Door Lockset (Alpha Brand, Japan), Bedroom</v>
          </cell>
          <cell r="C146" t="str">
            <v>set</v>
          </cell>
          <cell r="D146">
            <v>225.75</v>
          </cell>
          <cell r="E146">
            <v>0</v>
          </cell>
          <cell r="F146">
            <v>215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27</v>
          </cell>
          <cell r="R146">
            <v>0</v>
          </cell>
        </row>
        <row r="147">
          <cell r="A147">
            <v>10.08</v>
          </cell>
          <cell r="B147" t="str">
            <v>Door Lockset (Alpha Brand, Japan), Entrance</v>
          </cell>
          <cell r="C147" t="str">
            <v>set</v>
          </cell>
          <cell r="D147">
            <v>261.45</v>
          </cell>
          <cell r="E147">
            <v>0</v>
          </cell>
          <cell r="F147">
            <v>249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12</v>
          </cell>
          <cell r="R147">
            <v>0</v>
          </cell>
        </row>
        <row r="148">
          <cell r="A148">
            <v>10.09</v>
          </cell>
          <cell r="B148" t="str">
            <v>Door Lockset (Kwikset Brand, US), Bathroom</v>
          </cell>
          <cell r="C148" t="str">
            <v>set</v>
          </cell>
          <cell r="D148">
            <v>787.5</v>
          </cell>
          <cell r="E148">
            <v>0</v>
          </cell>
          <cell r="F148">
            <v>750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A149">
            <v>10.1</v>
          </cell>
          <cell r="B149" t="str">
            <v>Formica, 4' x 8'</v>
          </cell>
          <cell r="C149" t="str">
            <v>pc.</v>
          </cell>
          <cell r="D149">
            <v>472.5</v>
          </cell>
          <cell r="E149">
            <v>0</v>
          </cell>
          <cell r="F149">
            <v>450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A150">
            <v>10.11</v>
          </cell>
          <cell r="B150" t="str">
            <v xml:space="preserve">G.I. Wire #16 </v>
          </cell>
          <cell r="C150" t="str">
            <v>kg.</v>
          </cell>
          <cell r="D150">
            <v>31.5</v>
          </cell>
          <cell r="E150">
            <v>0</v>
          </cell>
          <cell r="F150">
            <v>30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2262</v>
          </cell>
          <cell r="R150">
            <v>0</v>
          </cell>
        </row>
        <row r="151">
          <cell r="A151" t="str">
            <v>10.11a</v>
          </cell>
          <cell r="B151" t="str">
            <v>G.I. Wire #18</v>
          </cell>
          <cell r="C151" t="str">
            <v>kg.</v>
          </cell>
          <cell r="D151">
            <v>36.75</v>
          </cell>
          <cell r="E151">
            <v>0</v>
          </cell>
          <cell r="F151">
            <v>35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1658</v>
          </cell>
          <cell r="R151">
            <v>0</v>
          </cell>
        </row>
        <row r="152">
          <cell r="A152">
            <v>10.119999999999999</v>
          </cell>
          <cell r="B152" t="str">
            <v>Machine Bolts with STD Nuts &amp; Washers, 5/8" dia. x   7"</v>
          </cell>
          <cell r="C152" t="str">
            <v>pc.</v>
          </cell>
          <cell r="D152">
            <v>15.75</v>
          </cell>
          <cell r="E152">
            <v>0</v>
          </cell>
          <cell r="F152">
            <v>15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880</v>
          </cell>
          <cell r="R152">
            <v>0</v>
          </cell>
        </row>
        <row r="153">
          <cell r="A153">
            <v>10.130000000000001</v>
          </cell>
          <cell r="B153" t="str">
            <v>Machine Bolts with STD Nuts &amp; Washers, 5/8" dia. x   8"</v>
          </cell>
          <cell r="C153" t="str">
            <v>pc.</v>
          </cell>
          <cell r="D153">
            <v>18.900000000000002</v>
          </cell>
          <cell r="E153">
            <v>0</v>
          </cell>
          <cell r="F153">
            <v>18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632</v>
          </cell>
          <cell r="R153">
            <v>0</v>
          </cell>
        </row>
        <row r="154">
          <cell r="A154">
            <v>10.14</v>
          </cell>
          <cell r="B154" t="str">
            <v>Machine Bolts with STD Nuts &amp; Washers, 5/8" dia. x 10"</v>
          </cell>
          <cell r="C154" t="str">
            <v>pc.</v>
          </cell>
          <cell r="D154">
            <v>23.1</v>
          </cell>
          <cell r="E154">
            <v>0</v>
          </cell>
          <cell r="F154">
            <v>22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537</v>
          </cell>
          <cell r="R154">
            <v>0</v>
          </cell>
        </row>
        <row r="155">
          <cell r="A155">
            <v>10.15</v>
          </cell>
          <cell r="B155" t="str">
            <v>Machine Bolts with STD Nuts &amp; Washers, 1/2" dia. x  7"</v>
          </cell>
          <cell r="C155" t="str">
            <v>pc.</v>
          </cell>
          <cell r="D155">
            <v>10.5</v>
          </cell>
          <cell r="E155">
            <v>0</v>
          </cell>
          <cell r="F155">
            <v>10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691</v>
          </cell>
          <cell r="R155">
            <v>0</v>
          </cell>
        </row>
        <row r="156">
          <cell r="A156">
            <v>10.16</v>
          </cell>
          <cell r="B156" t="str">
            <v>Machine Bolts with STD Nuts &amp; Washers, 1/2" dia. x  8"</v>
          </cell>
          <cell r="C156" t="str">
            <v>pc.</v>
          </cell>
          <cell r="D156">
            <v>13.65</v>
          </cell>
          <cell r="E156">
            <v>0</v>
          </cell>
          <cell r="F156">
            <v>13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499</v>
          </cell>
          <cell r="R156">
            <v>0</v>
          </cell>
        </row>
        <row r="157">
          <cell r="A157">
            <v>10.17</v>
          </cell>
          <cell r="B157" t="str">
            <v>Muriatic Acid</v>
          </cell>
          <cell r="C157" t="str">
            <v>bottle</v>
          </cell>
          <cell r="D157">
            <v>26.25</v>
          </cell>
          <cell r="E157">
            <v>0</v>
          </cell>
          <cell r="F157">
            <v>25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435</v>
          </cell>
          <cell r="R157">
            <v>0</v>
          </cell>
        </row>
        <row r="158">
          <cell r="A158">
            <v>10.18</v>
          </cell>
          <cell r="B158" t="str">
            <v>Common Wire Nails, 1"</v>
          </cell>
          <cell r="C158" t="str">
            <v>kg.</v>
          </cell>
          <cell r="D158">
            <v>42</v>
          </cell>
          <cell r="E158">
            <v>0</v>
          </cell>
          <cell r="F158">
            <v>40</v>
          </cell>
          <cell r="G158">
            <v>0</v>
          </cell>
          <cell r="H158">
            <v>11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933</v>
          </cell>
          <cell r="R158">
            <v>0</v>
          </cell>
        </row>
        <row r="159">
          <cell r="A159">
            <v>10.19</v>
          </cell>
          <cell r="B159" t="str">
            <v>Common Wire Nails, 2"</v>
          </cell>
          <cell r="C159" t="str">
            <v>kg.</v>
          </cell>
          <cell r="D159">
            <v>31.5</v>
          </cell>
          <cell r="E159">
            <v>0</v>
          </cell>
          <cell r="F159">
            <v>30</v>
          </cell>
          <cell r="G159">
            <v>0</v>
          </cell>
          <cell r="H159">
            <v>11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1391.6</v>
          </cell>
          <cell r="R159">
            <v>0</v>
          </cell>
        </row>
        <row r="160">
          <cell r="A160">
            <v>10.199999999999999</v>
          </cell>
          <cell r="B160" t="str">
            <v>Common Wire Nails, 3"</v>
          </cell>
          <cell r="C160" t="str">
            <v>kg.</v>
          </cell>
          <cell r="D160">
            <v>29.400000000000002</v>
          </cell>
          <cell r="E160">
            <v>0</v>
          </cell>
          <cell r="F160">
            <v>28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67</v>
          </cell>
          <cell r="R160">
            <v>0</v>
          </cell>
        </row>
        <row r="161">
          <cell r="A161">
            <v>10.210000000000001</v>
          </cell>
          <cell r="B161" t="str">
            <v>Concrete Nails, 1"</v>
          </cell>
          <cell r="C161" t="str">
            <v>kg.</v>
          </cell>
          <cell r="D161">
            <v>68.25</v>
          </cell>
          <cell r="E161">
            <v>0</v>
          </cell>
          <cell r="F161">
            <v>65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>
            <v>10.220000000000001</v>
          </cell>
          <cell r="B162" t="str">
            <v>Concrete Nails, 2"</v>
          </cell>
          <cell r="C162" t="str">
            <v>kg.</v>
          </cell>
          <cell r="D162">
            <v>68.25</v>
          </cell>
          <cell r="E162">
            <v>0</v>
          </cell>
          <cell r="F162">
            <v>65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A163" t="str">
            <v>10.22a</v>
          </cell>
          <cell r="B163" t="str">
            <v>Concrete Nails, 3"</v>
          </cell>
          <cell r="C163" t="str">
            <v>kg.</v>
          </cell>
          <cell r="D163">
            <v>68.25</v>
          </cell>
          <cell r="E163">
            <v>0</v>
          </cell>
          <cell r="F163">
            <v>65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A164">
            <v>10.23</v>
          </cell>
          <cell r="B164" t="str">
            <v>Finishing Nails, 1"</v>
          </cell>
          <cell r="C164" t="str">
            <v>kg.</v>
          </cell>
          <cell r="D164">
            <v>36.75</v>
          </cell>
          <cell r="E164">
            <v>0</v>
          </cell>
          <cell r="F164">
            <v>35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A165">
            <v>10.24</v>
          </cell>
          <cell r="B165" t="str">
            <v>Finishing Nails, 2"</v>
          </cell>
          <cell r="C165" t="str">
            <v>kg.</v>
          </cell>
          <cell r="D165">
            <v>31.5</v>
          </cell>
          <cell r="E165">
            <v>0</v>
          </cell>
          <cell r="F165">
            <v>30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A166">
            <v>10.25</v>
          </cell>
          <cell r="B166" t="str">
            <v>Finishing Nails, 3"</v>
          </cell>
          <cell r="C166" t="str">
            <v>kg.</v>
          </cell>
          <cell r="D166">
            <v>31.5</v>
          </cell>
          <cell r="E166">
            <v>0</v>
          </cell>
          <cell r="F166">
            <v>30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A167">
            <v>10.26</v>
          </cell>
          <cell r="B167" t="str">
            <v>Nikolite</v>
          </cell>
          <cell r="C167" t="str">
            <v>pc.</v>
          </cell>
          <cell r="D167">
            <v>27.825000000000003</v>
          </cell>
          <cell r="E167">
            <v>0</v>
          </cell>
          <cell r="F167">
            <v>26.5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383.08571428571429</v>
          </cell>
          <cell r="R167">
            <v>0</v>
          </cell>
        </row>
        <row r="168">
          <cell r="A168">
            <v>10.27</v>
          </cell>
          <cell r="B168" t="str">
            <v>PVC Cement</v>
          </cell>
          <cell r="C168" t="str">
            <v>can</v>
          </cell>
          <cell r="D168">
            <v>147</v>
          </cell>
          <cell r="E168">
            <v>0</v>
          </cell>
          <cell r="F168">
            <v>140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410.85</v>
          </cell>
          <cell r="R168">
            <v>0</v>
          </cell>
        </row>
        <row r="169">
          <cell r="A169">
            <v>10.28</v>
          </cell>
          <cell r="B169" t="str">
            <v>Plastic Roof Cement, Master Brand</v>
          </cell>
          <cell r="C169" t="str">
            <v>gal.</v>
          </cell>
          <cell r="D169">
            <v>136.5</v>
          </cell>
          <cell r="E169">
            <v>0</v>
          </cell>
          <cell r="F169">
            <v>130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456.5</v>
          </cell>
          <cell r="R169">
            <v>0</v>
          </cell>
        </row>
        <row r="170">
          <cell r="A170">
            <v>10.29</v>
          </cell>
          <cell r="B170" t="str">
            <v>Post Strap, 3/16" x 1-1/2" x 20"</v>
          </cell>
          <cell r="C170" t="str">
            <v>pc.</v>
          </cell>
          <cell r="D170">
            <v>47.25</v>
          </cell>
          <cell r="E170">
            <v>0</v>
          </cell>
          <cell r="F170">
            <v>45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547.79999999999995</v>
          </cell>
          <cell r="R170">
            <v>0</v>
          </cell>
        </row>
        <row r="171">
          <cell r="A171">
            <v>10.3</v>
          </cell>
          <cell r="B171" t="str">
            <v>Umbrella Nails</v>
          </cell>
          <cell r="C171" t="str">
            <v>kg.</v>
          </cell>
          <cell r="D171">
            <v>52.5</v>
          </cell>
          <cell r="E171">
            <v>0</v>
          </cell>
          <cell r="F171">
            <v>50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400</v>
          </cell>
          <cell r="R171">
            <v>0</v>
          </cell>
        </row>
        <row r="172">
          <cell r="A172">
            <v>10.31</v>
          </cell>
          <cell r="B172" t="str">
            <v>Rugby</v>
          </cell>
          <cell r="C172" t="str">
            <v>gal.</v>
          </cell>
          <cell r="D172">
            <v>36.75</v>
          </cell>
          <cell r="E172">
            <v>0</v>
          </cell>
          <cell r="F172">
            <v>35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318.14285714285717</v>
          </cell>
          <cell r="R172">
            <v>0</v>
          </cell>
        </row>
        <row r="173">
          <cell r="A173">
            <v>10.32</v>
          </cell>
          <cell r="B173" t="str">
            <v>Teflon Tape</v>
          </cell>
          <cell r="C173" t="str">
            <v>pc.</v>
          </cell>
          <cell r="D173">
            <v>10.5</v>
          </cell>
          <cell r="E173">
            <v>0</v>
          </cell>
          <cell r="F173">
            <v>10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300</v>
          </cell>
          <cell r="R173">
            <v>0</v>
          </cell>
        </row>
        <row r="174">
          <cell r="A174">
            <v>10.33</v>
          </cell>
          <cell r="B174" t="str">
            <v>Tie Rod, 6mm x 6m</v>
          </cell>
          <cell r="C174" t="str">
            <v>pc.</v>
          </cell>
          <cell r="D174">
            <v>29.400000000000002</v>
          </cell>
          <cell r="E174">
            <v>0</v>
          </cell>
          <cell r="F174">
            <v>28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405.71428571428572</v>
          </cell>
          <cell r="R174">
            <v>0</v>
          </cell>
        </row>
        <row r="175">
          <cell r="A175">
            <v>10.34</v>
          </cell>
          <cell r="B175" t="str">
            <v>Turn Buckles, 1/2"</v>
          </cell>
          <cell r="C175" t="str">
            <v>pc.</v>
          </cell>
          <cell r="D175">
            <v>92.4</v>
          </cell>
          <cell r="E175">
            <v>0</v>
          </cell>
          <cell r="F175">
            <v>88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375.71428571428572</v>
          </cell>
          <cell r="R175">
            <v>0</v>
          </cell>
        </row>
        <row r="176">
          <cell r="A176">
            <v>10.35</v>
          </cell>
          <cell r="B176" t="str">
            <v>Turn Buckles, 5/8"</v>
          </cell>
          <cell r="C176" t="str">
            <v>pc.</v>
          </cell>
          <cell r="D176">
            <v>94.5</v>
          </cell>
          <cell r="E176">
            <v>0</v>
          </cell>
          <cell r="F176">
            <v>90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360</v>
          </cell>
          <cell r="Q176">
            <v>450</v>
          </cell>
          <cell r="R176">
            <v>1.25</v>
          </cell>
        </row>
        <row r="177">
          <cell r="A177">
            <v>10.36</v>
          </cell>
          <cell r="B177" t="str">
            <v>Turn Buckles, 3/4"</v>
          </cell>
          <cell r="C177" t="str">
            <v>pc.</v>
          </cell>
          <cell r="D177">
            <v>157.5</v>
          </cell>
          <cell r="E177">
            <v>0</v>
          </cell>
          <cell r="F177">
            <v>150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360</v>
          </cell>
          <cell r="Q177">
            <v>450</v>
          </cell>
          <cell r="R177">
            <v>0</v>
          </cell>
        </row>
        <row r="178">
          <cell r="A178">
            <v>10.37</v>
          </cell>
          <cell r="B178" t="str">
            <v>Welding Rod</v>
          </cell>
          <cell r="C178" t="str">
            <v>kg.</v>
          </cell>
          <cell r="D178">
            <v>68.25</v>
          </cell>
          <cell r="E178">
            <v>0</v>
          </cell>
          <cell r="F178">
            <v>65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468</v>
          </cell>
          <cell r="Q178">
            <v>702</v>
          </cell>
          <cell r="R178">
            <v>0</v>
          </cell>
        </row>
        <row r="179">
          <cell r="A179">
            <v>10.38</v>
          </cell>
          <cell r="B179" t="str">
            <v>Wood Glue</v>
          </cell>
          <cell r="C179" t="str">
            <v>pint</v>
          </cell>
          <cell r="D179">
            <v>36.75</v>
          </cell>
          <cell r="E179">
            <v>0</v>
          </cell>
          <cell r="F179">
            <v>35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605</v>
          </cell>
          <cell r="Q179">
            <v>907.5</v>
          </cell>
          <cell r="R179">
            <v>0</v>
          </cell>
        </row>
        <row r="180">
          <cell r="A180">
            <v>10.39</v>
          </cell>
          <cell r="B180" t="str">
            <v>Welded Wire 1/2"x1/2"</v>
          </cell>
          <cell r="C180" t="str">
            <v>sq. m.</v>
          </cell>
          <cell r="D180">
            <v>45.9375</v>
          </cell>
          <cell r="E180">
            <v>0</v>
          </cell>
          <cell r="F180">
            <v>43.75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468</v>
          </cell>
          <cell r="Q180">
            <v>702</v>
          </cell>
          <cell r="R180">
            <v>0</v>
          </cell>
        </row>
        <row r="181">
          <cell r="A181">
            <v>10.4</v>
          </cell>
          <cell r="B181" t="str">
            <v>Roof Sealant</v>
          </cell>
          <cell r="C181" t="str">
            <v>lit.</v>
          </cell>
          <cell r="D181">
            <v>157.5</v>
          </cell>
          <cell r="E181">
            <v>0</v>
          </cell>
          <cell r="F181">
            <v>150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605</v>
          </cell>
          <cell r="Q181">
            <v>907.5</v>
          </cell>
          <cell r="R181">
            <v>0</v>
          </cell>
        </row>
        <row r="182">
          <cell r="A182">
            <v>10.41</v>
          </cell>
          <cell r="B182" t="str">
            <v>Wood Preservative</v>
          </cell>
          <cell r="C182" t="str">
            <v>unit</v>
          </cell>
          <cell r="D182">
            <v>294</v>
          </cell>
          <cell r="E182">
            <v>0</v>
          </cell>
          <cell r="F182">
            <v>280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600</v>
          </cell>
          <cell r="Q182">
            <v>900</v>
          </cell>
          <cell r="R182">
            <v>0</v>
          </cell>
        </row>
        <row r="183">
          <cell r="A183">
            <v>10.42</v>
          </cell>
          <cell r="B183" t="str">
            <v>Teckscrew (21/2")</v>
          </cell>
          <cell r="C183" t="str">
            <v>pc.</v>
          </cell>
          <cell r="D183">
            <v>2.625</v>
          </cell>
          <cell r="E183">
            <v>0</v>
          </cell>
          <cell r="F183">
            <v>2.5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415</v>
          </cell>
          <cell r="Q183">
            <v>622.5</v>
          </cell>
          <cell r="R183">
            <v>0</v>
          </cell>
        </row>
        <row r="184">
          <cell r="A184">
            <v>10.43</v>
          </cell>
          <cell r="B184" t="str">
            <v>Common Wire Nails, 4"</v>
          </cell>
          <cell r="C184" t="str">
            <v>kg.</v>
          </cell>
          <cell r="D184">
            <v>29.400000000000002</v>
          </cell>
          <cell r="E184">
            <v>0</v>
          </cell>
          <cell r="F184">
            <v>28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605</v>
          </cell>
          <cell r="Q184">
            <v>907.5</v>
          </cell>
          <cell r="R184">
            <v>0</v>
          </cell>
        </row>
        <row r="185">
          <cell r="A185">
            <v>10.44</v>
          </cell>
          <cell r="B185" t="str">
            <v>Blind Rivets</v>
          </cell>
          <cell r="C185" t="str">
            <v>pc.</v>
          </cell>
          <cell r="D185">
            <v>0.52500000000000002</v>
          </cell>
          <cell r="E185">
            <v>0</v>
          </cell>
          <cell r="F185">
            <v>0.5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1525</v>
          </cell>
          <cell r="Q185">
            <v>2287.5</v>
          </cell>
          <cell r="R185">
            <v>0</v>
          </cell>
        </row>
        <row r="186">
          <cell r="A186">
            <v>10.45</v>
          </cell>
          <cell r="B186" t="str">
            <v>Paint Brush #1</v>
          </cell>
          <cell r="C186" t="str">
            <v>pc.</v>
          </cell>
          <cell r="D186">
            <v>15.75</v>
          </cell>
          <cell r="E186">
            <v>0</v>
          </cell>
          <cell r="F186">
            <v>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600</v>
          </cell>
          <cell r="Q186">
            <v>900</v>
          </cell>
          <cell r="R186">
            <v>0</v>
          </cell>
        </row>
        <row r="187">
          <cell r="A187">
            <v>10.46</v>
          </cell>
          <cell r="B187" t="str">
            <v>Paint Brush #2</v>
          </cell>
          <cell r="C187" t="str">
            <v>pc.</v>
          </cell>
          <cell r="D187">
            <v>26.25</v>
          </cell>
          <cell r="E187">
            <v>0</v>
          </cell>
          <cell r="F187">
            <v>25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105</v>
          </cell>
          <cell r="R187">
            <v>0</v>
          </cell>
        </row>
        <row r="188">
          <cell r="A188">
            <v>10.47</v>
          </cell>
          <cell r="B188" t="str">
            <v>Paint Brush #3</v>
          </cell>
          <cell r="C188" t="str">
            <v>pc.</v>
          </cell>
          <cell r="D188">
            <v>36.75</v>
          </cell>
          <cell r="E188">
            <v>0</v>
          </cell>
          <cell r="F188">
            <v>35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142</v>
          </cell>
          <cell r="R188">
            <v>0</v>
          </cell>
        </row>
        <row r="189">
          <cell r="A189">
            <v>10.48</v>
          </cell>
          <cell r="B189" t="str">
            <v>Paint Brush #4</v>
          </cell>
          <cell r="C189" t="str">
            <v>pc.</v>
          </cell>
          <cell r="D189">
            <v>47.25</v>
          </cell>
          <cell r="E189">
            <v>0</v>
          </cell>
          <cell r="F189">
            <v>45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179.5</v>
          </cell>
          <cell r="R189">
            <v>0</v>
          </cell>
        </row>
        <row r="190">
          <cell r="A190">
            <v>10.49</v>
          </cell>
          <cell r="B190" t="str">
            <v>Roller Brush #6</v>
          </cell>
          <cell r="C190" t="str">
            <v>pc.</v>
          </cell>
          <cell r="D190">
            <v>68.25</v>
          </cell>
          <cell r="E190">
            <v>0</v>
          </cell>
          <cell r="F190">
            <v>65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216.5</v>
          </cell>
          <cell r="R190">
            <v>0</v>
          </cell>
        </row>
        <row r="191">
          <cell r="A191">
            <v>10.5</v>
          </cell>
          <cell r="B191" t="str">
            <v>Roller Brush #7</v>
          </cell>
          <cell r="C191" t="str">
            <v>pc.</v>
          </cell>
          <cell r="D191">
            <v>78.75</v>
          </cell>
          <cell r="E191">
            <v>0</v>
          </cell>
          <cell r="F191">
            <v>75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103.5</v>
          </cell>
          <cell r="R191">
            <v>0</v>
          </cell>
        </row>
        <row r="192">
          <cell r="A192">
            <v>10.51</v>
          </cell>
          <cell r="B192" t="str">
            <v>Sand Paper (100)</v>
          </cell>
          <cell r="C192" t="str">
            <v>pc.</v>
          </cell>
          <cell r="D192">
            <v>8.4</v>
          </cell>
          <cell r="E192">
            <v>0</v>
          </cell>
          <cell r="F192">
            <v>8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141</v>
          </cell>
          <cell r="R192">
            <v>0</v>
          </cell>
        </row>
        <row r="193">
          <cell r="A193">
            <v>10.52</v>
          </cell>
          <cell r="B193" t="str">
            <v>Sand Paper (240)</v>
          </cell>
          <cell r="C193" t="str">
            <v>pc.</v>
          </cell>
          <cell r="D193">
            <v>8.4</v>
          </cell>
          <cell r="E193">
            <v>0</v>
          </cell>
          <cell r="F193">
            <v>8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178</v>
          </cell>
          <cell r="R193">
            <v>0</v>
          </cell>
        </row>
        <row r="194">
          <cell r="A194">
            <v>10.53</v>
          </cell>
          <cell r="B194" t="str">
            <v>Spatula #2</v>
          </cell>
          <cell r="C194" t="str">
            <v>pair</v>
          </cell>
          <cell r="D194">
            <v>26.25</v>
          </cell>
          <cell r="E194">
            <v>0</v>
          </cell>
          <cell r="F194">
            <v>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215</v>
          </cell>
          <cell r="R194">
            <v>0</v>
          </cell>
        </row>
        <row r="195">
          <cell r="A195">
            <v>10.54</v>
          </cell>
          <cell r="B195" t="str">
            <v>Spatula #4</v>
          </cell>
          <cell r="C195" t="str">
            <v>pair</v>
          </cell>
          <cell r="D195">
            <v>31.5</v>
          </cell>
          <cell r="E195">
            <v>0</v>
          </cell>
          <cell r="F195">
            <v>30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252</v>
          </cell>
          <cell r="R195">
            <v>0</v>
          </cell>
        </row>
        <row r="196">
          <cell r="A196">
            <v>10.55</v>
          </cell>
          <cell r="B196" t="str">
            <v>Paint Tray</v>
          </cell>
          <cell r="C196" t="str">
            <v>pc.</v>
          </cell>
          <cell r="D196">
            <v>157.5</v>
          </cell>
          <cell r="E196">
            <v>0</v>
          </cell>
          <cell r="F196">
            <v>150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1.8</v>
          </cell>
          <cell r="R196">
            <v>0</v>
          </cell>
        </row>
        <row r="197">
          <cell r="A197">
            <v>10.56</v>
          </cell>
          <cell r="B197" t="str">
            <v>Stoffa</v>
          </cell>
          <cell r="C197" t="str">
            <v>kg.</v>
          </cell>
          <cell r="D197">
            <v>42</v>
          </cell>
          <cell r="E197">
            <v>0</v>
          </cell>
          <cell r="F197">
            <v>40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299.75</v>
          </cell>
          <cell r="R197">
            <v>0</v>
          </cell>
        </row>
        <row r="198">
          <cell r="A198">
            <v>10.57</v>
          </cell>
          <cell r="B198" t="str">
            <v>Steel Brush #1</v>
          </cell>
          <cell r="C198" t="str">
            <v>pc.</v>
          </cell>
          <cell r="D198">
            <v>15.75</v>
          </cell>
          <cell r="E198">
            <v>0</v>
          </cell>
          <cell r="F198">
            <v>15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1.35</v>
          </cell>
          <cell r="R198">
            <v>0</v>
          </cell>
        </row>
        <row r="199">
          <cell r="A199">
            <v>10.58</v>
          </cell>
          <cell r="B199" t="str">
            <v>Steel Brush #2</v>
          </cell>
          <cell r="C199" t="str">
            <v>pc.</v>
          </cell>
          <cell r="D199">
            <v>26.25</v>
          </cell>
          <cell r="E199">
            <v>0</v>
          </cell>
          <cell r="F199">
            <v>25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</row>
        <row r="200">
          <cell r="A200">
            <v>11</v>
          </cell>
          <cell r="B200" t="str">
            <v>Marble</v>
          </cell>
          <cell r="C200" t="str">
            <v>kg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60</v>
          </cell>
          <cell r="R200">
            <v>0</v>
          </cell>
        </row>
        <row r="201">
          <cell r="A201">
            <v>12</v>
          </cell>
          <cell r="B201" t="str">
            <v>Others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</row>
        <row r="202">
          <cell r="A202">
            <v>12.01</v>
          </cell>
          <cell r="B202" t="str">
            <v>Cabinet Pull, Ordinary</v>
          </cell>
          <cell r="C202" t="str">
            <v>pc.</v>
          </cell>
          <cell r="D202">
            <v>10.5</v>
          </cell>
          <cell r="E202">
            <v>0</v>
          </cell>
          <cell r="F202">
            <v>10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</row>
        <row r="203">
          <cell r="A203">
            <v>12.02</v>
          </cell>
          <cell r="B203" t="str">
            <v>Roller Catches</v>
          </cell>
          <cell r="C203" t="str">
            <v>pc.</v>
          </cell>
          <cell r="D203">
            <v>5.25</v>
          </cell>
          <cell r="E203">
            <v>0</v>
          </cell>
          <cell r="F203">
            <v>5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310</v>
          </cell>
          <cell r="R203">
            <v>0</v>
          </cell>
        </row>
        <row r="204">
          <cell r="A204">
            <v>12.03</v>
          </cell>
          <cell r="B204" t="str">
            <v>Bunker</v>
          </cell>
          <cell r="C204" t="str">
            <v>lit.</v>
          </cell>
          <cell r="D204">
            <v>4.9770000000000003</v>
          </cell>
          <cell r="E204">
            <v>0</v>
          </cell>
          <cell r="F204">
            <v>4.74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520</v>
          </cell>
          <cell r="R204">
            <v>0</v>
          </cell>
        </row>
        <row r="205">
          <cell r="A205">
            <v>12.04</v>
          </cell>
          <cell r="B205" t="str">
            <v>Diesel</v>
          </cell>
          <cell r="C205" t="str">
            <v>lit.</v>
          </cell>
          <cell r="D205">
            <v>9.4919999999999991</v>
          </cell>
          <cell r="E205">
            <v>0</v>
          </cell>
          <cell r="F205">
            <v>9.0399999999999991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516.875</v>
          </cell>
          <cell r="R205">
            <v>0</v>
          </cell>
        </row>
        <row r="206">
          <cell r="A206">
            <v>12.05</v>
          </cell>
          <cell r="B206" t="str">
            <v>Gasoline, Premium</v>
          </cell>
          <cell r="C206" t="str">
            <v>lit.</v>
          </cell>
          <cell r="D206">
            <v>13.534500000000001</v>
          </cell>
          <cell r="E206">
            <v>0</v>
          </cell>
          <cell r="F206">
            <v>12.89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850</v>
          </cell>
          <cell r="R206">
            <v>0</v>
          </cell>
        </row>
        <row r="207">
          <cell r="A207">
            <v>12.06</v>
          </cell>
          <cell r="B207" t="str">
            <v>Gasoline, Regular</v>
          </cell>
          <cell r="C207" t="str">
            <v>lit.</v>
          </cell>
          <cell r="D207">
            <v>12.232500000000002</v>
          </cell>
          <cell r="E207">
            <v>0</v>
          </cell>
          <cell r="F207">
            <v>11.65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380</v>
          </cell>
          <cell r="R207">
            <v>0</v>
          </cell>
        </row>
        <row r="208">
          <cell r="A208">
            <v>12.07</v>
          </cell>
          <cell r="B208" t="str">
            <v>Grease</v>
          </cell>
          <cell r="C208" t="str">
            <v>pale</v>
          </cell>
          <cell r="D208">
            <v>1139.691</v>
          </cell>
          <cell r="E208">
            <v>0</v>
          </cell>
          <cell r="F208">
            <v>1085.42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650</v>
          </cell>
          <cell r="R208">
            <v>0</v>
          </cell>
        </row>
        <row r="209">
          <cell r="A209">
            <v>12.08</v>
          </cell>
          <cell r="B209" t="str">
            <v>Precast Guardrail</v>
          </cell>
          <cell r="C209" t="str">
            <v>pc.</v>
          </cell>
          <cell r="D209">
            <v>367.5</v>
          </cell>
          <cell r="E209">
            <v>0</v>
          </cell>
          <cell r="F209">
            <v>350</v>
          </cell>
          <cell r="G209">
            <v>0</v>
          </cell>
          <cell r="H209">
            <v>258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1050</v>
          </cell>
          <cell r="R209">
            <v>0</v>
          </cell>
        </row>
        <row r="210">
          <cell r="A210">
            <v>13</v>
          </cell>
          <cell r="B210" t="str">
            <v>Paints</v>
          </cell>
          <cell r="C210" t="str">
            <v>pc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540</v>
          </cell>
          <cell r="R210">
            <v>0</v>
          </cell>
        </row>
        <row r="211">
          <cell r="A211" t="str">
            <v>13a</v>
          </cell>
          <cell r="B211" t="str">
            <v>Painting</v>
          </cell>
          <cell r="C211" t="str">
            <v>sq. m.</v>
          </cell>
          <cell r="D211">
            <v>0</v>
          </cell>
          <cell r="E211">
            <v>11.103399999999999</v>
          </cell>
          <cell r="F211">
            <v>0</v>
          </cell>
          <cell r="G211">
            <v>10.78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390</v>
          </cell>
          <cell r="R211">
            <v>0</v>
          </cell>
        </row>
        <row r="212">
          <cell r="A212" t="str">
            <v>13b</v>
          </cell>
          <cell r="B212" t="str">
            <v>Painting of structural steel</v>
          </cell>
          <cell r="C212" t="str">
            <v>kg.</v>
          </cell>
          <cell r="D212">
            <v>0</v>
          </cell>
          <cell r="E212">
            <v>0.77249999999999996</v>
          </cell>
          <cell r="F212">
            <v>0</v>
          </cell>
          <cell r="G212">
            <v>0.75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</row>
        <row r="213">
          <cell r="A213" t="str">
            <v>13c</v>
          </cell>
          <cell r="B213" t="str">
            <v>Varnishing</v>
          </cell>
          <cell r="C213" t="str">
            <v>sq. m.</v>
          </cell>
          <cell r="D213">
            <v>0</v>
          </cell>
          <cell r="E213">
            <v>16.6448</v>
          </cell>
          <cell r="F213">
            <v>0</v>
          </cell>
          <cell r="G213">
            <v>16.16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A214" t="str">
            <v>13.01a</v>
          </cell>
          <cell r="B214" t="str">
            <v>Acri-color</v>
          </cell>
          <cell r="C214" t="str">
            <v>gal.</v>
          </cell>
          <cell r="D214">
            <v>210</v>
          </cell>
          <cell r="E214">
            <v>0</v>
          </cell>
          <cell r="F214">
            <v>200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120</v>
          </cell>
          <cell r="R214">
            <v>0</v>
          </cell>
        </row>
        <row r="215">
          <cell r="A215">
            <v>13.01</v>
          </cell>
          <cell r="B215" t="str">
            <v>Acri-color, Dutch Boy</v>
          </cell>
          <cell r="C215" t="str">
            <v>gal.</v>
          </cell>
          <cell r="D215">
            <v>210</v>
          </cell>
          <cell r="E215">
            <v>0</v>
          </cell>
          <cell r="F215">
            <v>200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120</v>
          </cell>
          <cell r="R215">
            <v>0</v>
          </cell>
        </row>
        <row r="216">
          <cell r="A216">
            <v>13.02</v>
          </cell>
          <cell r="B216" t="str">
            <v>Calsomine Powder</v>
          </cell>
          <cell r="C216" t="str">
            <v>kg.</v>
          </cell>
          <cell r="D216">
            <v>6.3000000000000007</v>
          </cell>
          <cell r="E216">
            <v>0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45.32</v>
          </cell>
          <cell r="R216">
            <v>0</v>
          </cell>
        </row>
        <row r="217">
          <cell r="A217" t="str">
            <v>13.03a</v>
          </cell>
          <cell r="B217" t="str">
            <v>Enamel, Flat Wall</v>
          </cell>
          <cell r="C217" t="str">
            <v>gal.</v>
          </cell>
          <cell r="D217">
            <v>273</v>
          </cell>
          <cell r="E217">
            <v>0</v>
          </cell>
          <cell r="F217">
            <v>260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61.866666666666667</v>
          </cell>
          <cell r="R217">
            <v>0</v>
          </cell>
        </row>
        <row r="218">
          <cell r="A218">
            <v>13.03</v>
          </cell>
          <cell r="B218" t="str">
            <v>Enamel, Flat Wall, Boysen</v>
          </cell>
          <cell r="C218" t="str">
            <v>gal.</v>
          </cell>
          <cell r="D218">
            <v>273</v>
          </cell>
          <cell r="E218">
            <v>0</v>
          </cell>
          <cell r="F218">
            <v>260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245</v>
          </cell>
          <cell r="R218">
            <v>0</v>
          </cell>
        </row>
        <row r="219">
          <cell r="A219">
            <v>13.04</v>
          </cell>
          <cell r="B219" t="str">
            <v>Enamel, Flat Wall, Dutch Boy</v>
          </cell>
          <cell r="C219" t="str">
            <v>gal.</v>
          </cell>
          <cell r="D219">
            <v>273</v>
          </cell>
          <cell r="E219">
            <v>0</v>
          </cell>
          <cell r="F219">
            <v>260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36</v>
          </cell>
          <cell r="R219">
            <v>0</v>
          </cell>
        </row>
        <row r="220">
          <cell r="A220">
            <v>13.05</v>
          </cell>
          <cell r="B220" t="str">
            <v>Enamel, Flat Wall, Nation</v>
          </cell>
          <cell r="C220" t="str">
            <v>gal.</v>
          </cell>
          <cell r="D220">
            <v>225.75</v>
          </cell>
          <cell r="E220">
            <v>0</v>
          </cell>
          <cell r="F220">
            <v>215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279</v>
          </cell>
          <cell r="R220">
            <v>0</v>
          </cell>
        </row>
        <row r="221">
          <cell r="A221">
            <v>13.06</v>
          </cell>
          <cell r="B221" t="str">
            <v>Enamel, Flat Wall, Sinclair</v>
          </cell>
          <cell r="C221" t="str">
            <v>gal.</v>
          </cell>
          <cell r="D221">
            <v>241.5</v>
          </cell>
          <cell r="E221">
            <v>0</v>
          </cell>
          <cell r="F221">
            <v>230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325</v>
          </cell>
          <cell r="R221">
            <v>0</v>
          </cell>
        </row>
        <row r="222">
          <cell r="A222" t="str">
            <v>13.07a</v>
          </cell>
          <cell r="B222" t="str">
            <v>Enamel, Quick Dry, White</v>
          </cell>
          <cell r="C222" t="str">
            <v>gal.</v>
          </cell>
          <cell r="D222">
            <v>325.5</v>
          </cell>
          <cell r="E222">
            <v>0</v>
          </cell>
          <cell r="F222">
            <v>310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352.5</v>
          </cell>
          <cell r="R222">
            <v>0</v>
          </cell>
        </row>
        <row r="223">
          <cell r="A223" t="str">
            <v>13.07b</v>
          </cell>
          <cell r="B223" t="str">
            <v>Enamel, Quick Dry, Brown</v>
          </cell>
          <cell r="C223" t="str">
            <v>gal.</v>
          </cell>
          <cell r="D223">
            <v>325.5</v>
          </cell>
          <cell r="E223">
            <v>0</v>
          </cell>
          <cell r="F223">
            <v>310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405</v>
          </cell>
          <cell r="R223">
            <v>0</v>
          </cell>
        </row>
        <row r="224">
          <cell r="A224">
            <v>13.07</v>
          </cell>
          <cell r="B224" t="str">
            <v>Enamel, Quick Dry, White, Boysen</v>
          </cell>
          <cell r="C224" t="str">
            <v>gal.</v>
          </cell>
          <cell r="D224">
            <v>325.5</v>
          </cell>
          <cell r="E224">
            <v>0</v>
          </cell>
          <cell r="F224">
            <v>310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A225">
            <v>13.08</v>
          </cell>
          <cell r="B225" t="str">
            <v>Enamel, Quick Dry, White, Dutch Boy</v>
          </cell>
          <cell r="C225" t="str">
            <v>gal.</v>
          </cell>
          <cell r="D225">
            <v>315</v>
          </cell>
          <cell r="E225">
            <v>0</v>
          </cell>
          <cell r="F225">
            <v>300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A226">
            <v>13.09</v>
          </cell>
          <cell r="B226" t="str">
            <v>Enamel, Quick Dry, White, Nation</v>
          </cell>
          <cell r="C226" t="str">
            <v>gal.</v>
          </cell>
          <cell r="D226">
            <v>267.75</v>
          </cell>
          <cell r="E226">
            <v>0</v>
          </cell>
          <cell r="F226">
            <v>255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A227">
            <v>13.1</v>
          </cell>
          <cell r="B227" t="str">
            <v>Enamel, Quick Dry, White, Sinclair</v>
          </cell>
          <cell r="C227" t="str">
            <v>gal.</v>
          </cell>
          <cell r="D227">
            <v>299.25</v>
          </cell>
          <cell r="E227">
            <v>0</v>
          </cell>
          <cell r="F227">
            <v>285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A228" t="str">
            <v>13.11a</v>
          </cell>
          <cell r="B228" t="str">
            <v>Exterior House Paint</v>
          </cell>
          <cell r="C228" t="str">
            <v>gal.</v>
          </cell>
          <cell r="D228">
            <v>349.125</v>
          </cell>
          <cell r="E228">
            <v>0</v>
          </cell>
          <cell r="F228">
            <v>332.5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90</v>
          </cell>
          <cell r="R228">
            <v>0</v>
          </cell>
        </row>
        <row r="229">
          <cell r="A229">
            <v>13.11</v>
          </cell>
          <cell r="B229" t="str">
            <v>Exterior House Paint, Boysen</v>
          </cell>
          <cell r="C229" t="str">
            <v>gal.</v>
          </cell>
          <cell r="D229">
            <v>349.125</v>
          </cell>
          <cell r="E229">
            <v>0</v>
          </cell>
          <cell r="F229">
            <v>332.5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70</v>
          </cell>
          <cell r="R229">
            <v>0</v>
          </cell>
        </row>
        <row r="230">
          <cell r="A230">
            <v>13.12</v>
          </cell>
          <cell r="B230" t="str">
            <v>Exterior House Paint, Dutch Boy</v>
          </cell>
          <cell r="C230" t="str">
            <v>gal.</v>
          </cell>
          <cell r="D230">
            <v>336</v>
          </cell>
          <cell r="E230">
            <v>0</v>
          </cell>
          <cell r="F230">
            <v>320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50</v>
          </cell>
          <cell r="R230">
            <v>0</v>
          </cell>
        </row>
        <row r="231">
          <cell r="A231">
            <v>13.13</v>
          </cell>
          <cell r="B231" t="str">
            <v>Exterior House Paint, Nation</v>
          </cell>
          <cell r="C231" t="str">
            <v>gal.</v>
          </cell>
          <cell r="D231">
            <v>273</v>
          </cell>
          <cell r="E231">
            <v>0</v>
          </cell>
          <cell r="F231">
            <v>260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70</v>
          </cell>
          <cell r="R231">
            <v>0</v>
          </cell>
        </row>
        <row r="232">
          <cell r="A232">
            <v>13.14</v>
          </cell>
          <cell r="B232" t="str">
            <v>Exterior House Paint, Sinclair</v>
          </cell>
          <cell r="C232" t="str">
            <v>gal.</v>
          </cell>
          <cell r="D232">
            <v>330.75</v>
          </cell>
          <cell r="E232">
            <v>0</v>
          </cell>
          <cell r="F232">
            <v>315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A233">
            <v>13.15</v>
          </cell>
          <cell r="B233" t="str">
            <v>Glazing Putty</v>
          </cell>
          <cell r="C233" t="str">
            <v>gal.</v>
          </cell>
          <cell r="D233">
            <v>325.5</v>
          </cell>
          <cell r="E233">
            <v>0</v>
          </cell>
          <cell r="F233">
            <v>310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20</v>
          </cell>
          <cell r="R233">
            <v>0</v>
          </cell>
        </row>
        <row r="234">
          <cell r="A234">
            <v>13.16</v>
          </cell>
          <cell r="B234" t="str">
            <v>Lacquer Thinner</v>
          </cell>
          <cell r="C234" t="str">
            <v>gal.</v>
          </cell>
          <cell r="D234">
            <v>89.25</v>
          </cell>
          <cell r="E234">
            <v>0</v>
          </cell>
          <cell r="F234">
            <v>85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32.5</v>
          </cell>
          <cell r="R234">
            <v>0</v>
          </cell>
        </row>
        <row r="235">
          <cell r="A235" t="str">
            <v>13.17a</v>
          </cell>
          <cell r="B235" t="str">
            <v>Latex, Acrylic Emulsion</v>
          </cell>
          <cell r="C235" t="str">
            <v>gal.</v>
          </cell>
          <cell r="D235">
            <v>270.90000000000003</v>
          </cell>
          <cell r="E235">
            <v>0</v>
          </cell>
          <cell r="F235">
            <v>258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120</v>
          </cell>
          <cell r="R235">
            <v>0</v>
          </cell>
        </row>
        <row r="236">
          <cell r="A236">
            <v>13.17</v>
          </cell>
          <cell r="B236" t="str">
            <v>Latex, Acrylic Emulsion, Boysen</v>
          </cell>
          <cell r="C236" t="str">
            <v>gal.</v>
          </cell>
          <cell r="D236">
            <v>270.90000000000003</v>
          </cell>
          <cell r="E236">
            <v>0</v>
          </cell>
          <cell r="F236">
            <v>258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320</v>
          </cell>
          <cell r="R236">
            <v>0</v>
          </cell>
        </row>
        <row r="237">
          <cell r="A237" t="str">
            <v>13.18a</v>
          </cell>
          <cell r="B237" t="str">
            <v>Latex, Flat</v>
          </cell>
          <cell r="C237" t="str">
            <v>4L</v>
          </cell>
          <cell r="D237">
            <v>257.25</v>
          </cell>
          <cell r="E237">
            <v>0</v>
          </cell>
          <cell r="F237">
            <v>245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98.85</v>
          </cell>
          <cell r="R237">
            <v>0</v>
          </cell>
        </row>
        <row r="238">
          <cell r="A238">
            <v>13.18</v>
          </cell>
          <cell r="B238" t="str">
            <v>Latex, Flat, Tuflon</v>
          </cell>
          <cell r="C238" t="str">
            <v>4L</v>
          </cell>
          <cell r="D238">
            <v>257.25</v>
          </cell>
          <cell r="E238">
            <v>0</v>
          </cell>
          <cell r="F238">
            <v>245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90</v>
          </cell>
          <cell r="R238">
            <v>0</v>
          </cell>
        </row>
        <row r="239">
          <cell r="A239" t="str">
            <v>13.19a</v>
          </cell>
          <cell r="B239" t="str">
            <v>Latex, Gloss</v>
          </cell>
          <cell r="C239" t="str">
            <v>gal.</v>
          </cell>
          <cell r="D239">
            <v>304.5</v>
          </cell>
          <cell r="E239">
            <v>0</v>
          </cell>
          <cell r="F239">
            <v>290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90</v>
          </cell>
          <cell r="R239">
            <v>0</v>
          </cell>
        </row>
        <row r="240">
          <cell r="A240">
            <v>13.19</v>
          </cell>
          <cell r="B240" t="str">
            <v>Latex, Gloss, Boysen</v>
          </cell>
          <cell r="C240" t="str">
            <v>gal.</v>
          </cell>
          <cell r="D240">
            <v>304.5</v>
          </cell>
          <cell r="E240">
            <v>0</v>
          </cell>
          <cell r="F240">
            <v>290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145</v>
          </cell>
          <cell r="R240">
            <v>0</v>
          </cell>
        </row>
        <row r="241">
          <cell r="A241">
            <v>13.2</v>
          </cell>
          <cell r="B241" t="str">
            <v>Latex, Gloss, Dutch Boy</v>
          </cell>
          <cell r="C241" t="str">
            <v>gal.</v>
          </cell>
          <cell r="D241">
            <v>299.25</v>
          </cell>
          <cell r="E241">
            <v>0</v>
          </cell>
          <cell r="F241">
            <v>285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2">
          <cell r="A242">
            <v>13.21</v>
          </cell>
          <cell r="B242" t="str">
            <v>Latex, Gloss, Sinclair</v>
          </cell>
          <cell r="C242" t="str">
            <v>gal.</v>
          </cell>
          <cell r="D242">
            <v>292.95</v>
          </cell>
          <cell r="E242">
            <v>0</v>
          </cell>
          <cell r="F242">
            <v>279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A243" t="str">
            <v>13.22a</v>
          </cell>
          <cell r="B243" t="str">
            <v>Latex, Semi-Gloss</v>
          </cell>
          <cell r="C243" t="str">
            <v>gal.</v>
          </cell>
          <cell r="D243">
            <v>304.5</v>
          </cell>
          <cell r="E243">
            <v>0</v>
          </cell>
          <cell r="F243">
            <v>290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>
            <v>13.22</v>
          </cell>
          <cell r="B244" t="str">
            <v>Latex, Semi-Gloss, Boysen</v>
          </cell>
          <cell r="C244" t="str">
            <v>gal.</v>
          </cell>
          <cell r="D244">
            <v>304.5</v>
          </cell>
          <cell r="E244">
            <v>0</v>
          </cell>
          <cell r="F244">
            <v>290</v>
          </cell>
          <cell r="G244">
            <v>0</v>
          </cell>
          <cell r="H244">
            <v>15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18</v>
          </cell>
          <cell r="R244">
            <v>0</v>
          </cell>
        </row>
        <row r="245">
          <cell r="A245">
            <v>13.23</v>
          </cell>
          <cell r="B245" t="str">
            <v>Latex, Semi-Gloss, Dutch Boy</v>
          </cell>
          <cell r="C245" t="str">
            <v>gal.</v>
          </cell>
          <cell r="D245">
            <v>315</v>
          </cell>
          <cell r="E245">
            <v>0</v>
          </cell>
          <cell r="F245">
            <v>300</v>
          </cell>
          <cell r="G245">
            <v>0</v>
          </cell>
          <cell r="H245">
            <v>18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20</v>
          </cell>
          <cell r="R245">
            <v>0</v>
          </cell>
        </row>
        <row r="246">
          <cell r="A246">
            <v>13.24</v>
          </cell>
          <cell r="B246" t="str">
            <v>Latex, Semi-Gloss, Sinclair</v>
          </cell>
          <cell r="C246" t="str">
            <v>gal.</v>
          </cell>
          <cell r="D246">
            <v>292.95</v>
          </cell>
          <cell r="E246">
            <v>0</v>
          </cell>
          <cell r="F246">
            <v>279</v>
          </cell>
          <cell r="G246">
            <v>0</v>
          </cell>
          <cell r="H246">
            <v>22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25</v>
          </cell>
          <cell r="R246">
            <v>0</v>
          </cell>
        </row>
        <row r="247">
          <cell r="A247" t="str">
            <v>13.25a</v>
          </cell>
          <cell r="B247" t="str">
            <v>Neutralizer</v>
          </cell>
          <cell r="C247" t="str">
            <v>gal.</v>
          </cell>
          <cell r="D247">
            <v>262.5</v>
          </cell>
          <cell r="E247">
            <v>0</v>
          </cell>
          <cell r="F247">
            <v>250</v>
          </cell>
          <cell r="G247">
            <v>0</v>
          </cell>
          <cell r="H247">
            <v>10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12</v>
          </cell>
          <cell r="R247">
            <v>0</v>
          </cell>
        </row>
        <row r="248">
          <cell r="A248">
            <v>13.25</v>
          </cell>
          <cell r="B248" t="str">
            <v>Neutralizer, Boysen</v>
          </cell>
          <cell r="C248" t="str">
            <v>gal.</v>
          </cell>
          <cell r="D248">
            <v>262.5</v>
          </cell>
          <cell r="E248">
            <v>0</v>
          </cell>
          <cell r="F248">
            <v>250</v>
          </cell>
          <cell r="G248">
            <v>0</v>
          </cell>
          <cell r="H248">
            <v>13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15</v>
          </cell>
          <cell r="R248">
            <v>0</v>
          </cell>
        </row>
        <row r="249">
          <cell r="A249">
            <v>13.26</v>
          </cell>
          <cell r="B249" t="str">
            <v>Neutralizer, Dutch Boy</v>
          </cell>
          <cell r="C249" t="str">
            <v>gal.</v>
          </cell>
          <cell r="D249">
            <v>280.35000000000002</v>
          </cell>
          <cell r="E249">
            <v>0</v>
          </cell>
          <cell r="F249">
            <v>267</v>
          </cell>
          <cell r="G249">
            <v>0</v>
          </cell>
          <cell r="H249">
            <v>13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900</v>
          </cell>
          <cell r="R249">
            <v>0</v>
          </cell>
        </row>
        <row r="250">
          <cell r="A250" t="str">
            <v>13.27a</v>
          </cell>
          <cell r="B250" t="str">
            <v>Paint Thinner</v>
          </cell>
          <cell r="C250" t="str">
            <v>gal.</v>
          </cell>
          <cell r="D250">
            <v>63</v>
          </cell>
          <cell r="E250">
            <v>0</v>
          </cell>
          <cell r="F250">
            <v>60</v>
          </cell>
          <cell r="G250">
            <v>0</v>
          </cell>
          <cell r="H250">
            <v>13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280</v>
          </cell>
          <cell r="R250">
            <v>0</v>
          </cell>
        </row>
        <row r="251">
          <cell r="A251">
            <v>13.27</v>
          </cell>
          <cell r="B251" t="str">
            <v>Paint Thinner. CES</v>
          </cell>
          <cell r="C251" t="str">
            <v>gal.</v>
          </cell>
          <cell r="D251">
            <v>63</v>
          </cell>
          <cell r="E251">
            <v>0</v>
          </cell>
          <cell r="F251">
            <v>60</v>
          </cell>
          <cell r="G251">
            <v>0</v>
          </cell>
          <cell r="H251">
            <v>13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30</v>
          </cell>
          <cell r="R251">
            <v>0</v>
          </cell>
        </row>
        <row r="252">
          <cell r="A252" t="str">
            <v>13.28a</v>
          </cell>
          <cell r="B252" t="str">
            <v>Patching Compound</v>
          </cell>
          <cell r="C252" t="str">
            <v>gal.</v>
          </cell>
          <cell r="D252">
            <v>262.5</v>
          </cell>
          <cell r="E252">
            <v>0</v>
          </cell>
          <cell r="F252">
            <v>250</v>
          </cell>
          <cell r="G252">
            <v>0</v>
          </cell>
          <cell r="H252">
            <v>13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90</v>
          </cell>
          <cell r="R252">
            <v>0</v>
          </cell>
        </row>
        <row r="253">
          <cell r="A253">
            <v>13.28</v>
          </cell>
          <cell r="B253" t="str">
            <v>Patching Compound - Decalite</v>
          </cell>
          <cell r="C253" t="str">
            <v>gal.</v>
          </cell>
          <cell r="D253">
            <v>262.5</v>
          </cell>
          <cell r="E253">
            <v>0</v>
          </cell>
          <cell r="F253">
            <v>250</v>
          </cell>
          <cell r="G253">
            <v>0</v>
          </cell>
          <cell r="H253">
            <v>13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60</v>
          </cell>
          <cell r="R253">
            <v>0</v>
          </cell>
        </row>
        <row r="254">
          <cell r="A254" t="str">
            <v>13.29a</v>
          </cell>
          <cell r="B254" t="str">
            <v>Portland Cement Roof Paint</v>
          </cell>
          <cell r="C254" t="str">
            <v>gal.</v>
          </cell>
          <cell r="D254">
            <v>351.75</v>
          </cell>
          <cell r="E254">
            <v>0</v>
          </cell>
          <cell r="F254">
            <v>335</v>
          </cell>
          <cell r="G254">
            <v>0</v>
          </cell>
          <cell r="H254">
            <v>13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420</v>
          </cell>
          <cell r="R254">
            <v>0</v>
          </cell>
        </row>
        <row r="255">
          <cell r="A255">
            <v>13.29</v>
          </cell>
          <cell r="B255" t="str">
            <v>Portland Cement Roof Paint, Green, Boysen</v>
          </cell>
          <cell r="C255" t="str">
            <v>gal.</v>
          </cell>
          <cell r="D255">
            <v>351.75</v>
          </cell>
          <cell r="E255">
            <v>0</v>
          </cell>
          <cell r="F255">
            <v>335</v>
          </cell>
          <cell r="G255">
            <v>0</v>
          </cell>
          <cell r="H255">
            <v>13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75</v>
          </cell>
          <cell r="R255">
            <v>0</v>
          </cell>
        </row>
        <row r="256">
          <cell r="A256">
            <v>13.3</v>
          </cell>
          <cell r="B256" t="str">
            <v>Portland Cement Roof Paint, Green, Dutch Boy</v>
          </cell>
          <cell r="C256" t="str">
            <v>gal.</v>
          </cell>
          <cell r="D256">
            <v>350.7</v>
          </cell>
          <cell r="E256">
            <v>0</v>
          </cell>
          <cell r="F256">
            <v>334</v>
          </cell>
          <cell r="G256">
            <v>0</v>
          </cell>
          <cell r="H256">
            <v>13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420</v>
          </cell>
          <cell r="R256">
            <v>0</v>
          </cell>
        </row>
        <row r="257">
          <cell r="A257" t="str">
            <v>13.31a</v>
          </cell>
          <cell r="B257" t="str">
            <v>Primer Red Lead</v>
          </cell>
          <cell r="C257" t="str">
            <v>gal.</v>
          </cell>
          <cell r="D257">
            <v>313.95</v>
          </cell>
          <cell r="E257">
            <v>0</v>
          </cell>
          <cell r="F257">
            <v>299</v>
          </cell>
          <cell r="G257">
            <v>0</v>
          </cell>
          <cell r="H257">
            <v>13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1435</v>
          </cell>
          <cell r="R257">
            <v>0</v>
          </cell>
        </row>
        <row r="258">
          <cell r="A258">
            <v>13.31</v>
          </cell>
          <cell r="B258" t="str">
            <v>Primer Red Lead, Boysen</v>
          </cell>
          <cell r="C258" t="str">
            <v>gal.</v>
          </cell>
          <cell r="D258">
            <v>313.95</v>
          </cell>
          <cell r="E258">
            <v>0</v>
          </cell>
          <cell r="F258">
            <v>299</v>
          </cell>
          <cell r="G258">
            <v>0</v>
          </cell>
          <cell r="H258">
            <v>13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1650</v>
          </cell>
          <cell r="R258">
            <v>0</v>
          </cell>
        </row>
        <row r="259">
          <cell r="A259">
            <v>13.32</v>
          </cell>
          <cell r="B259" t="str">
            <v>Primer Red Lead, Dutch Boy</v>
          </cell>
          <cell r="C259" t="str">
            <v>gal.</v>
          </cell>
          <cell r="D259">
            <v>287.7</v>
          </cell>
          <cell r="E259">
            <v>0</v>
          </cell>
          <cell r="F259">
            <v>274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0">
          <cell r="A260" t="str">
            <v>13.33a</v>
          </cell>
          <cell r="B260" t="str">
            <v>Tinting Color</v>
          </cell>
          <cell r="C260" t="str">
            <v>pint</v>
          </cell>
          <cell r="D260">
            <v>52.5</v>
          </cell>
          <cell r="E260">
            <v>0</v>
          </cell>
          <cell r="F260">
            <v>50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50</v>
          </cell>
          <cell r="R260">
            <v>0</v>
          </cell>
        </row>
        <row r="261">
          <cell r="A261">
            <v>13.33</v>
          </cell>
          <cell r="B261" t="str">
            <v>Tinting Color, Green, Sinclair</v>
          </cell>
          <cell r="C261" t="str">
            <v>pint</v>
          </cell>
          <cell r="D261">
            <v>52.5</v>
          </cell>
          <cell r="E261">
            <v>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69.75</v>
          </cell>
          <cell r="R261">
            <v>0</v>
          </cell>
        </row>
        <row r="262">
          <cell r="A262">
            <v>13.34</v>
          </cell>
          <cell r="B262" t="str">
            <v>Varnish, Dutch Boy</v>
          </cell>
          <cell r="C262" t="str">
            <v>gal.</v>
          </cell>
          <cell r="D262">
            <v>231</v>
          </cell>
          <cell r="E262">
            <v>0</v>
          </cell>
          <cell r="F262">
            <v>220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137.5</v>
          </cell>
          <cell r="R262">
            <v>0</v>
          </cell>
        </row>
        <row r="263">
          <cell r="A263">
            <v>13.35</v>
          </cell>
          <cell r="B263" t="str">
            <v>Varnish, Valspar</v>
          </cell>
          <cell r="C263" t="str">
            <v>gal.</v>
          </cell>
          <cell r="D263">
            <v>609</v>
          </cell>
          <cell r="E263">
            <v>0</v>
          </cell>
          <cell r="F263">
            <v>580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192.5</v>
          </cell>
          <cell r="R263">
            <v>0</v>
          </cell>
        </row>
        <row r="264">
          <cell r="A264">
            <v>13.36</v>
          </cell>
          <cell r="B264" t="str">
            <v>Wood Stain</v>
          </cell>
          <cell r="C264" t="str">
            <v>lit.</v>
          </cell>
          <cell r="D264">
            <v>57.75</v>
          </cell>
          <cell r="E264">
            <v>0</v>
          </cell>
          <cell r="F264">
            <v>55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214.75</v>
          </cell>
          <cell r="R264">
            <v>0</v>
          </cell>
        </row>
        <row r="265">
          <cell r="A265">
            <v>13.37</v>
          </cell>
          <cell r="B265" t="str">
            <v>Zinc Chromate, Dutch Boy</v>
          </cell>
          <cell r="C265" t="str">
            <v>gal.</v>
          </cell>
          <cell r="D265">
            <v>367.5</v>
          </cell>
          <cell r="E265">
            <v>0</v>
          </cell>
          <cell r="F265">
            <v>350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112.5</v>
          </cell>
          <cell r="R265">
            <v>0</v>
          </cell>
        </row>
        <row r="266">
          <cell r="A266">
            <v>14</v>
          </cell>
          <cell r="B266" t="str">
            <v>Pipe Fittings</v>
          </cell>
          <cell r="C266" t="str">
            <v>pc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175</v>
          </cell>
          <cell r="R266">
            <v>0</v>
          </cell>
        </row>
        <row r="267">
          <cell r="A267">
            <v>14.01</v>
          </cell>
          <cell r="B267" t="str">
            <v>G.I. Check Valve, Horizontal, 1/2" dia.</v>
          </cell>
          <cell r="C267" t="str">
            <v>pc.</v>
          </cell>
          <cell r="D267">
            <v>262.5</v>
          </cell>
          <cell r="E267">
            <v>0</v>
          </cell>
          <cell r="F267">
            <v>250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339</v>
          </cell>
          <cell r="R267">
            <v>0</v>
          </cell>
        </row>
        <row r="268">
          <cell r="A268">
            <v>14.02</v>
          </cell>
          <cell r="B268" t="str">
            <v>G.I. Check Valve, Horizontal, 3/4" dia.</v>
          </cell>
          <cell r="C268" t="str">
            <v>pc.</v>
          </cell>
          <cell r="D268">
            <v>141.75</v>
          </cell>
          <cell r="E268">
            <v>0</v>
          </cell>
          <cell r="F268">
            <v>135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430.5</v>
          </cell>
          <cell r="R268">
            <v>0</v>
          </cell>
        </row>
        <row r="269">
          <cell r="A269">
            <v>14.03</v>
          </cell>
          <cell r="B269" t="str">
            <v>G.I. Check Valve, Horizontal,  1" dia.</v>
          </cell>
          <cell r="C269" t="str">
            <v>pc.</v>
          </cell>
          <cell r="D269">
            <v>198.1875</v>
          </cell>
          <cell r="E269">
            <v>0</v>
          </cell>
          <cell r="F269">
            <v>188.75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180</v>
          </cell>
          <cell r="R269">
            <v>0</v>
          </cell>
        </row>
        <row r="270">
          <cell r="A270">
            <v>14.04</v>
          </cell>
          <cell r="B270" t="str">
            <v>G.I. Check Valve, Horizontal, 1-1/2" dia.</v>
          </cell>
          <cell r="C270" t="str">
            <v>pc.</v>
          </cell>
          <cell r="D270">
            <v>323.40000000000003</v>
          </cell>
          <cell r="E270">
            <v>0</v>
          </cell>
          <cell r="F270">
            <v>308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33</v>
          </cell>
          <cell r="R270">
            <v>0</v>
          </cell>
        </row>
        <row r="271">
          <cell r="A271">
            <v>14.05</v>
          </cell>
          <cell r="B271" t="str">
            <v>G.I. Coupling, 1/2" dia.</v>
          </cell>
          <cell r="C271" t="str">
            <v>pc.</v>
          </cell>
          <cell r="D271">
            <v>10.5</v>
          </cell>
          <cell r="E271">
            <v>0</v>
          </cell>
          <cell r="F271">
            <v>10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50.5</v>
          </cell>
          <cell r="R271">
            <v>0</v>
          </cell>
        </row>
        <row r="272">
          <cell r="A272">
            <v>14.06</v>
          </cell>
          <cell r="B272" t="str">
            <v>G.I. Coupling, 3/4" dia.</v>
          </cell>
          <cell r="C272" t="str">
            <v>pc.</v>
          </cell>
          <cell r="D272">
            <v>13.65</v>
          </cell>
          <cell r="E272">
            <v>0</v>
          </cell>
          <cell r="F272">
            <v>13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79</v>
          </cell>
          <cell r="R272">
            <v>0</v>
          </cell>
        </row>
        <row r="273">
          <cell r="A273">
            <v>14.07</v>
          </cell>
          <cell r="B273" t="str">
            <v>G.I. Coupling,  1" dia.</v>
          </cell>
          <cell r="C273" t="str">
            <v>pc.</v>
          </cell>
          <cell r="D273">
            <v>24.150000000000002</v>
          </cell>
          <cell r="E273">
            <v>0</v>
          </cell>
          <cell r="F273">
            <v>23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84.5</v>
          </cell>
          <cell r="R273">
            <v>0</v>
          </cell>
        </row>
        <row r="274">
          <cell r="A274">
            <v>14.08</v>
          </cell>
          <cell r="B274" t="str">
            <v>G.I. Coupling, 1-1/2" dia.</v>
          </cell>
          <cell r="C274" t="str">
            <v>pc.</v>
          </cell>
          <cell r="D274">
            <v>38.661000000000001</v>
          </cell>
          <cell r="E274">
            <v>0</v>
          </cell>
          <cell r="F274">
            <v>36.82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133.9</v>
          </cell>
          <cell r="R274">
            <v>0</v>
          </cell>
        </row>
        <row r="275">
          <cell r="A275">
            <v>14.09</v>
          </cell>
          <cell r="B275" t="str">
            <v>G.I. Coupling,  2" dia.</v>
          </cell>
          <cell r="C275" t="str">
            <v>pc.</v>
          </cell>
          <cell r="D275">
            <v>63</v>
          </cell>
          <cell r="E275">
            <v>0</v>
          </cell>
          <cell r="F275">
            <v>60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15</v>
          </cell>
          <cell r="R275">
            <v>0</v>
          </cell>
        </row>
        <row r="276">
          <cell r="A276">
            <v>14.1</v>
          </cell>
          <cell r="B276" t="str">
            <v>G.I. Coupling,  3" dia.</v>
          </cell>
          <cell r="C276" t="str">
            <v>pc.</v>
          </cell>
          <cell r="D276">
            <v>138.6</v>
          </cell>
          <cell r="E276">
            <v>0</v>
          </cell>
          <cell r="F276">
            <v>132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30</v>
          </cell>
          <cell r="R276">
            <v>0</v>
          </cell>
        </row>
        <row r="277">
          <cell r="A277">
            <v>14.11</v>
          </cell>
          <cell r="B277" t="str">
            <v>G.I. Cross Tee, 1/2" dia.</v>
          </cell>
          <cell r="C277" t="str">
            <v>pc.</v>
          </cell>
          <cell r="D277">
            <v>52.5</v>
          </cell>
          <cell r="E277">
            <v>0</v>
          </cell>
          <cell r="F277">
            <v>50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2600</v>
          </cell>
          <cell r="R277">
            <v>0</v>
          </cell>
        </row>
        <row r="278">
          <cell r="A278">
            <v>14.12</v>
          </cell>
          <cell r="B278" t="str">
            <v>G.I. Cross Tee, 3/4" dia.</v>
          </cell>
          <cell r="C278" t="str">
            <v>pc.</v>
          </cell>
          <cell r="D278">
            <v>66.150000000000006</v>
          </cell>
          <cell r="E278">
            <v>0</v>
          </cell>
          <cell r="F278">
            <v>63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1184.5</v>
          </cell>
          <cell r="R278">
            <v>0</v>
          </cell>
        </row>
        <row r="279">
          <cell r="A279">
            <v>14.13</v>
          </cell>
          <cell r="B279" t="str">
            <v>G.I. Cross Tee,  1" dia.</v>
          </cell>
          <cell r="C279" t="str">
            <v>pc.</v>
          </cell>
          <cell r="D279">
            <v>89.25</v>
          </cell>
          <cell r="E279">
            <v>0</v>
          </cell>
          <cell r="F279">
            <v>85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840</v>
          </cell>
          <cell r="R279">
            <v>0</v>
          </cell>
        </row>
        <row r="280">
          <cell r="A280">
            <v>14.14</v>
          </cell>
          <cell r="B280" t="str">
            <v>G.I. Cross Tee, 1-1/2" dia.</v>
          </cell>
          <cell r="C280" t="str">
            <v>pc.</v>
          </cell>
          <cell r="D280">
            <v>182.70000000000002</v>
          </cell>
          <cell r="E280">
            <v>0</v>
          </cell>
          <cell r="F280">
            <v>174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490</v>
          </cell>
          <cell r="R280">
            <v>0</v>
          </cell>
        </row>
        <row r="281">
          <cell r="A281">
            <v>14.15</v>
          </cell>
          <cell r="B281" t="str">
            <v>G.I. Cross Tee,  2" dia.</v>
          </cell>
          <cell r="C281" t="str">
            <v>pc.</v>
          </cell>
          <cell r="D281">
            <v>242.55</v>
          </cell>
          <cell r="E281">
            <v>0</v>
          </cell>
          <cell r="F281">
            <v>231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440</v>
          </cell>
          <cell r="R281">
            <v>0</v>
          </cell>
        </row>
        <row r="282">
          <cell r="A282">
            <v>14.16</v>
          </cell>
          <cell r="B282" t="str">
            <v>G.I. Cross Tee,  3" dia.</v>
          </cell>
          <cell r="C282" t="str">
            <v>pc.</v>
          </cell>
          <cell r="D282">
            <v>577.5</v>
          </cell>
          <cell r="E282">
            <v>0</v>
          </cell>
          <cell r="F282">
            <v>550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97.68</v>
          </cell>
          <cell r="R282">
            <v>0</v>
          </cell>
        </row>
        <row r="283">
          <cell r="A283">
            <v>14.17</v>
          </cell>
          <cell r="B283" t="str">
            <v>G.I. Elbow, 45 Deg., 1/2" dia.</v>
          </cell>
          <cell r="C283" t="str">
            <v>pc.</v>
          </cell>
          <cell r="D283">
            <v>15.75</v>
          </cell>
          <cell r="E283">
            <v>0</v>
          </cell>
          <cell r="F283">
            <v>15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153</v>
          </cell>
          <cell r="R283">
            <v>0</v>
          </cell>
        </row>
        <row r="284">
          <cell r="A284">
            <v>14.18</v>
          </cell>
          <cell r="B284" t="str">
            <v>G.I. Elbow, 45 Deg., 3/4" dia.</v>
          </cell>
          <cell r="C284" t="str">
            <v>pc.</v>
          </cell>
          <cell r="D284">
            <v>18.900000000000002</v>
          </cell>
          <cell r="E284">
            <v>0</v>
          </cell>
          <cell r="F284">
            <v>18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208</v>
          </cell>
          <cell r="R284">
            <v>0</v>
          </cell>
        </row>
        <row r="285">
          <cell r="A285">
            <v>14.19</v>
          </cell>
          <cell r="B285" t="str">
            <v>G.I. Elbow, 45 Deg.,  1" dia.</v>
          </cell>
          <cell r="C285" t="str">
            <v>pc.</v>
          </cell>
          <cell r="D285">
            <v>31.5</v>
          </cell>
          <cell r="E285">
            <v>0</v>
          </cell>
          <cell r="F285">
            <v>30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251</v>
          </cell>
          <cell r="R285">
            <v>0</v>
          </cell>
        </row>
        <row r="286">
          <cell r="A286">
            <v>14.2</v>
          </cell>
          <cell r="B286" t="str">
            <v>G.I. Elbow, 45 Deg., 1-1/2" dia.</v>
          </cell>
          <cell r="C286" t="str">
            <v>pc.</v>
          </cell>
          <cell r="D286">
            <v>60.900000000000006</v>
          </cell>
          <cell r="E286">
            <v>0</v>
          </cell>
          <cell r="F286">
            <v>58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88</v>
          </cell>
          <cell r="R286">
            <v>0</v>
          </cell>
        </row>
        <row r="287">
          <cell r="A287">
            <v>14.21</v>
          </cell>
          <cell r="B287" t="str">
            <v>G.I. Elbow, 45 Deg.,  2" dia.</v>
          </cell>
          <cell r="C287" t="str">
            <v>pc.</v>
          </cell>
          <cell r="D287">
            <v>89.25</v>
          </cell>
          <cell r="E287">
            <v>0</v>
          </cell>
          <cell r="F287">
            <v>85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263.8</v>
          </cell>
          <cell r="R287">
            <v>0</v>
          </cell>
        </row>
        <row r="288">
          <cell r="A288">
            <v>14.22</v>
          </cell>
          <cell r="B288" t="str">
            <v>G.I. Elbow, 45 Deg.,  3" dia.</v>
          </cell>
          <cell r="C288" t="str">
            <v>pc.</v>
          </cell>
          <cell r="D288">
            <v>252</v>
          </cell>
          <cell r="E288">
            <v>0</v>
          </cell>
          <cell r="F288">
            <v>240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756.5</v>
          </cell>
          <cell r="R288">
            <v>0</v>
          </cell>
        </row>
        <row r="289">
          <cell r="A289">
            <v>14.23</v>
          </cell>
          <cell r="B289" t="str">
            <v>G.I. Elbow, 90 Deg., 1/2" dia.</v>
          </cell>
          <cell r="C289" t="str">
            <v>pc.</v>
          </cell>
          <cell r="D289">
            <v>11.55</v>
          </cell>
          <cell r="E289">
            <v>0</v>
          </cell>
          <cell r="F289">
            <v>11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282.75</v>
          </cell>
          <cell r="R289">
            <v>0</v>
          </cell>
        </row>
        <row r="290">
          <cell r="A290">
            <v>14.24</v>
          </cell>
          <cell r="B290" t="str">
            <v>G.I. Elbow, 90 Deg., 3/4" dia.</v>
          </cell>
          <cell r="C290" t="str">
            <v>pc.</v>
          </cell>
          <cell r="D290">
            <v>18.900000000000002</v>
          </cell>
          <cell r="E290">
            <v>0</v>
          </cell>
          <cell r="F290">
            <v>18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322.5</v>
          </cell>
          <cell r="R290">
            <v>0</v>
          </cell>
        </row>
        <row r="291">
          <cell r="A291">
            <v>14.25</v>
          </cell>
          <cell r="B291" t="str">
            <v>G.I. Elbow, 90 Deg.,  1" dia.</v>
          </cell>
          <cell r="C291" t="str">
            <v>pc.</v>
          </cell>
          <cell r="D291">
            <v>28.35</v>
          </cell>
          <cell r="E291">
            <v>0</v>
          </cell>
          <cell r="F291">
            <v>27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251</v>
          </cell>
          <cell r="R291">
            <v>0</v>
          </cell>
        </row>
        <row r="292">
          <cell r="A292">
            <v>14.26</v>
          </cell>
          <cell r="B292" t="str">
            <v>G.I. Elbow, 90 Deg., 1-1/2" dia.</v>
          </cell>
          <cell r="C292" t="str">
            <v>pc.</v>
          </cell>
          <cell r="D292">
            <v>52.5</v>
          </cell>
          <cell r="E292">
            <v>0</v>
          </cell>
          <cell r="F292">
            <v>50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25</v>
          </cell>
          <cell r="R292">
            <v>0</v>
          </cell>
        </row>
        <row r="293">
          <cell r="A293">
            <v>14.27</v>
          </cell>
          <cell r="B293" t="str">
            <v>G.I. Elbow, 90 Deg.,  2" dia.</v>
          </cell>
          <cell r="C293" t="str">
            <v>pc.</v>
          </cell>
          <cell r="D293">
            <v>78.75</v>
          </cell>
          <cell r="E293">
            <v>0</v>
          </cell>
          <cell r="F293">
            <v>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50</v>
          </cell>
          <cell r="R293">
            <v>0</v>
          </cell>
        </row>
        <row r="294">
          <cell r="A294">
            <v>14.28</v>
          </cell>
          <cell r="B294" t="str">
            <v>G.I. Elbow, 90 Deg.,  3" dia.</v>
          </cell>
          <cell r="C294" t="str">
            <v>pc.</v>
          </cell>
          <cell r="D294">
            <v>210</v>
          </cell>
          <cell r="E294">
            <v>0</v>
          </cell>
          <cell r="F294">
            <v>200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75</v>
          </cell>
          <cell r="R294">
            <v>0</v>
          </cell>
        </row>
        <row r="295">
          <cell r="A295">
            <v>14.29</v>
          </cell>
          <cell r="B295" t="str">
            <v>G.I. Gate Valve, 1/2" dia.</v>
          </cell>
          <cell r="C295" t="str">
            <v>pc.</v>
          </cell>
          <cell r="D295">
            <v>99.75</v>
          </cell>
          <cell r="E295">
            <v>0</v>
          </cell>
          <cell r="F295">
            <v>95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70</v>
          </cell>
          <cell r="R295">
            <v>0</v>
          </cell>
        </row>
        <row r="296">
          <cell r="A296">
            <v>14.3</v>
          </cell>
          <cell r="B296" t="str">
            <v>G.I. Gate Valve, 3/4" dia.</v>
          </cell>
          <cell r="C296" t="str">
            <v>pc.</v>
          </cell>
          <cell r="D296">
            <v>136.5</v>
          </cell>
          <cell r="E296">
            <v>0</v>
          </cell>
          <cell r="F296">
            <v>130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150</v>
          </cell>
          <cell r="R296">
            <v>0</v>
          </cell>
        </row>
        <row r="297">
          <cell r="A297">
            <v>14.31</v>
          </cell>
          <cell r="B297" t="str">
            <v>G.I. Gate Valve,  1" dia.</v>
          </cell>
          <cell r="C297" t="str">
            <v>pc.</v>
          </cell>
          <cell r="D297">
            <v>136.5</v>
          </cell>
          <cell r="E297">
            <v>0</v>
          </cell>
          <cell r="F297">
            <v>130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313</v>
          </cell>
          <cell r="R297">
            <v>0</v>
          </cell>
        </row>
        <row r="298">
          <cell r="A298">
            <v>14.32</v>
          </cell>
          <cell r="B298" t="str">
            <v>G.I. Gate Valve, 1-1/2" dia.</v>
          </cell>
          <cell r="C298" t="str">
            <v>pc.</v>
          </cell>
          <cell r="D298">
            <v>319.2</v>
          </cell>
          <cell r="E298">
            <v>0</v>
          </cell>
          <cell r="F298">
            <v>304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313</v>
          </cell>
          <cell r="R298">
            <v>0</v>
          </cell>
        </row>
        <row r="299">
          <cell r="A299">
            <v>14.33</v>
          </cell>
          <cell r="B299" t="str">
            <v>G.I. Gate Valve,  2" dia.</v>
          </cell>
          <cell r="C299" t="str">
            <v>pc.</v>
          </cell>
          <cell r="D299">
            <v>472.5</v>
          </cell>
          <cell r="E299">
            <v>0</v>
          </cell>
          <cell r="F299">
            <v>450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441.25</v>
          </cell>
          <cell r="R299">
            <v>0</v>
          </cell>
        </row>
        <row r="300">
          <cell r="A300">
            <v>14.34</v>
          </cell>
          <cell r="B300" t="str">
            <v>G.I. Plug, 1/2" dia.</v>
          </cell>
          <cell r="C300" t="str">
            <v>pc.</v>
          </cell>
          <cell r="D300">
            <v>10.5</v>
          </cell>
          <cell r="E300">
            <v>0</v>
          </cell>
          <cell r="F300">
            <v>10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441.25</v>
          </cell>
          <cell r="R300">
            <v>0</v>
          </cell>
        </row>
        <row r="301">
          <cell r="A301">
            <v>14.35</v>
          </cell>
          <cell r="B301" t="str">
            <v>G.I. Plug, 3/4" dia.</v>
          </cell>
          <cell r="C301" t="str">
            <v>pc.</v>
          </cell>
          <cell r="D301">
            <v>12.600000000000001</v>
          </cell>
          <cell r="E301">
            <v>0</v>
          </cell>
          <cell r="F301">
            <v>12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441.25</v>
          </cell>
          <cell r="R301">
            <v>0</v>
          </cell>
        </row>
        <row r="302">
          <cell r="A302">
            <v>14.36</v>
          </cell>
          <cell r="B302" t="str">
            <v>G.I. Plug,  1" dia.</v>
          </cell>
          <cell r="C302" t="str">
            <v>pc.</v>
          </cell>
          <cell r="D302">
            <v>15.75</v>
          </cell>
          <cell r="E302">
            <v>0</v>
          </cell>
          <cell r="F302">
            <v>15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650</v>
          </cell>
          <cell r="R302">
            <v>0</v>
          </cell>
        </row>
        <row r="303">
          <cell r="A303">
            <v>14.37</v>
          </cell>
          <cell r="B303" t="str">
            <v>G.I. Plug, 1-1/2" dia.</v>
          </cell>
          <cell r="C303" t="str">
            <v>pc.</v>
          </cell>
          <cell r="D303">
            <v>27.3</v>
          </cell>
          <cell r="E303">
            <v>0</v>
          </cell>
          <cell r="F303">
            <v>26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A304">
            <v>15</v>
          </cell>
          <cell r="B304" t="str">
            <v>Pipes</v>
          </cell>
          <cell r="C304" t="str">
            <v>set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2224.75</v>
          </cell>
          <cell r="R304">
            <v>0</v>
          </cell>
        </row>
        <row r="305">
          <cell r="A305">
            <v>16</v>
          </cell>
          <cell r="B305" t="str">
            <v>Plumbing Fixtures</v>
          </cell>
          <cell r="C305" t="str">
            <v>set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603.25</v>
          </cell>
          <cell r="R305">
            <v>0</v>
          </cell>
        </row>
        <row r="306">
          <cell r="A306">
            <v>16.010000000000002</v>
          </cell>
          <cell r="B306" t="str">
            <v>PVC Schedule 40, 15 mm dia.</v>
          </cell>
          <cell r="C306" t="str">
            <v>pc.</v>
          </cell>
          <cell r="D306">
            <v>47.25</v>
          </cell>
          <cell r="E306">
            <v>0</v>
          </cell>
          <cell r="F306">
            <v>45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1400</v>
          </cell>
          <cell r="R306">
            <v>0</v>
          </cell>
        </row>
        <row r="307">
          <cell r="A307">
            <v>16.02</v>
          </cell>
          <cell r="B307" t="str">
            <v>PVC Pipe Tubing, 6 m x 20 mm dia.</v>
          </cell>
          <cell r="C307" t="str">
            <v>pc.</v>
          </cell>
          <cell r="D307">
            <v>47.25</v>
          </cell>
          <cell r="E307">
            <v>0</v>
          </cell>
          <cell r="F307">
            <v>45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1202.75</v>
          </cell>
          <cell r="R307">
            <v>0</v>
          </cell>
        </row>
        <row r="308">
          <cell r="A308">
            <v>16.03</v>
          </cell>
          <cell r="B308" t="str">
            <v>PVC Pipe Tubing, Standard, 6 m x 50 mm dia.</v>
          </cell>
          <cell r="C308" t="str">
            <v>pc.</v>
          </cell>
          <cell r="D308">
            <v>126</v>
          </cell>
          <cell r="E308">
            <v>0</v>
          </cell>
          <cell r="F308">
            <v>120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1580</v>
          </cell>
          <cell r="R308">
            <v>0</v>
          </cell>
        </row>
        <row r="309">
          <cell r="A309">
            <v>16.04</v>
          </cell>
          <cell r="B309" t="str">
            <v>PVC Pipe Tubing, Standard, 6 m x 75 mm dia.</v>
          </cell>
          <cell r="C309" t="str">
            <v>pc.</v>
          </cell>
          <cell r="D309">
            <v>168</v>
          </cell>
          <cell r="E309">
            <v>0</v>
          </cell>
          <cell r="F309">
            <v>160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2530.75</v>
          </cell>
          <cell r="R309">
            <v>0</v>
          </cell>
        </row>
        <row r="310">
          <cell r="A310">
            <v>16.05</v>
          </cell>
          <cell r="B310" t="str">
            <v>PVC Wye, 75 mm dia.</v>
          </cell>
          <cell r="C310" t="str">
            <v>pc.</v>
          </cell>
          <cell r="D310">
            <v>27.3</v>
          </cell>
          <cell r="E310">
            <v>0</v>
          </cell>
          <cell r="F310">
            <v>26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1850</v>
          </cell>
          <cell r="R310">
            <v>0</v>
          </cell>
        </row>
        <row r="311">
          <cell r="A311">
            <v>16.059999999999999</v>
          </cell>
          <cell r="B311" t="str">
            <v>PVC Wye, 3" x 2"</v>
          </cell>
          <cell r="C311" t="str">
            <v>pc.</v>
          </cell>
          <cell r="D311">
            <v>27.3</v>
          </cell>
          <cell r="E311">
            <v>0</v>
          </cell>
          <cell r="F311">
            <v>26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>
            <v>16.07</v>
          </cell>
          <cell r="B312" t="str">
            <v>PVC Elbow 1/4" Bend</v>
          </cell>
          <cell r="C312" t="str">
            <v>pc.</v>
          </cell>
          <cell r="D312">
            <v>12.600000000000001</v>
          </cell>
          <cell r="E312">
            <v>0</v>
          </cell>
          <cell r="F312">
            <v>12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35</v>
          </cell>
          <cell r="R312">
            <v>0</v>
          </cell>
        </row>
        <row r="313">
          <cell r="A313">
            <v>16.079999999999998</v>
          </cell>
          <cell r="B313" t="str">
            <v>PVC Cross Tee, 20 mm dia.</v>
          </cell>
          <cell r="C313" t="str">
            <v>pc.</v>
          </cell>
          <cell r="D313">
            <v>18.900000000000002</v>
          </cell>
          <cell r="E313">
            <v>0</v>
          </cell>
          <cell r="F313">
            <v>18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1500</v>
          </cell>
          <cell r="R313">
            <v>0</v>
          </cell>
        </row>
        <row r="314">
          <cell r="A314">
            <v>16.09</v>
          </cell>
          <cell r="B314" t="str">
            <v>PVC Cross Tee, 50 mm dia.</v>
          </cell>
          <cell r="C314" t="str">
            <v>pc.</v>
          </cell>
          <cell r="D314">
            <v>18.900000000000002</v>
          </cell>
          <cell r="E314">
            <v>0</v>
          </cell>
          <cell r="F314">
            <v>18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2000</v>
          </cell>
          <cell r="R314">
            <v>0</v>
          </cell>
        </row>
        <row r="315">
          <cell r="A315">
            <v>16.100000000000001</v>
          </cell>
          <cell r="B315" t="str">
            <v>Solvent Cement</v>
          </cell>
          <cell r="C315" t="str">
            <v>qts.</v>
          </cell>
          <cell r="D315">
            <v>199.5</v>
          </cell>
          <cell r="E315">
            <v>0</v>
          </cell>
          <cell r="F315">
            <v>190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2010</v>
          </cell>
          <cell r="R315">
            <v>0</v>
          </cell>
        </row>
        <row r="316">
          <cell r="A316">
            <v>16.11</v>
          </cell>
          <cell r="B316" t="str">
            <v>Water Closet</v>
          </cell>
          <cell r="C316" t="str">
            <v>pc.</v>
          </cell>
          <cell r="D316">
            <v>2625</v>
          </cell>
          <cell r="E316">
            <v>0</v>
          </cell>
          <cell r="F316">
            <v>2500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5800</v>
          </cell>
          <cell r="R316">
            <v>0</v>
          </cell>
        </row>
        <row r="317">
          <cell r="A317">
            <v>16.12</v>
          </cell>
          <cell r="B317" t="str">
            <v>Paper Holder</v>
          </cell>
          <cell r="C317" t="str">
            <v>pc.</v>
          </cell>
          <cell r="D317">
            <v>210</v>
          </cell>
          <cell r="E317">
            <v>0</v>
          </cell>
          <cell r="F317">
            <v>200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37.5</v>
          </cell>
          <cell r="R317">
            <v>0</v>
          </cell>
        </row>
        <row r="318">
          <cell r="A318">
            <v>16.13</v>
          </cell>
          <cell r="B318" t="str">
            <v>Shower Head</v>
          </cell>
          <cell r="C318" t="str">
            <v>pc.</v>
          </cell>
          <cell r="D318">
            <v>78.75</v>
          </cell>
          <cell r="E318">
            <v>0</v>
          </cell>
          <cell r="F318">
            <v>75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100</v>
          </cell>
          <cell r="R318">
            <v>0</v>
          </cell>
        </row>
        <row r="319">
          <cell r="A319">
            <v>16.14</v>
          </cell>
          <cell r="B319" t="str">
            <v>Shower Valve</v>
          </cell>
          <cell r="C319" t="str">
            <v>pc.</v>
          </cell>
          <cell r="D319">
            <v>210</v>
          </cell>
          <cell r="E319">
            <v>0</v>
          </cell>
          <cell r="F319">
            <v>200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</row>
        <row r="320">
          <cell r="A320">
            <v>16.149999999999999</v>
          </cell>
          <cell r="B320" t="str">
            <v>Floor Drain 4" x 4"</v>
          </cell>
          <cell r="C320" t="str">
            <v>pc.</v>
          </cell>
          <cell r="D320">
            <v>26.25</v>
          </cell>
          <cell r="E320">
            <v>0</v>
          </cell>
          <cell r="F320">
            <v>25</v>
          </cell>
          <cell r="G320">
            <v>0</v>
          </cell>
          <cell r="H320">
            <v>58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55</v>
          </cell>
          <cell r="R320">
            <v>0</v>
          </cell>
        </row>
        <row r="321">
          <cell r="A321">
            <v>16.16</v>
          </cell>
          <cell r="B321" t="str">
            <v>Soap Holder</v>
          </cell>
          <cell r="C321" t="str">
            <v>pc.</v>
          </cell>
          <cell r="D321">
            <v>210</v>
          </cell>
          <cell r="E321">
            <v>0</v>
          </cell>
          <cell r="F321">
            <v>200</v>
          </cell>
          <cell r="G321">
            <v>0</v>
          </cell>
          <cell r="H321">
            <v>85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85</v>
          </cell>
          <cell r="R321">
            <v>0</v>
          </cell>
        </row>
        <row r="322">
          <cell r="A322">
            <v>16.170000000000002</v>
          </cell>
          <cell r="B322" t="str">
            <v>Lavatory</v>
          </cell>
          <cell r="C322" t="str">
            <v>set</v>
          </cell>
          <cell r="D322">
            <v>945</v>
          </cell>
          <cell r="E322">
            <v>0</v>
          </cell>
          <cell r="F322">
            <v>900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112</v>
          </cell>
          <cell r="R322">
            <v>0</v>
          </cell>
        </row>
        <row r="323">
          <cell r="A323">
            <v>16.18</v>
          </cell>
          <cell r="B323" t="str">
            <v>Installation of Sanitary Fixtures and Works</v>
          </cell>
          <cell r="C323" t="str">
            <v>lot</v>
          </cell>
          <cell r="D323">
            <v>0</v>
          </cell>
          <cell r="E323">
            <v>1442</v>
          </cell>
          <cell r="F323">
            <v>0</v>
          </cell>
          <cell r="G323">
            <v>1400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558</v>
          </cell>
          <cell r="R323">
            <v>0</v>
          </cell>
        </row>
        <row r="324">
          <cell r="A324">
            <v>16.190000000000001</v>
          </cell>
          <cell r="B324" t="str">
            <v>Installation of Plumbing Fixtures and Works</v>
          </cell>
          <cell r="C324" t="str">
            <v>lot</v>
          </cell>
          <cell r="D324">
            <v>0</v>
          </cell>
          <cell r="E324">
            <v>175.1</v>
          </cell>
          <cell r="F324">
            <v>0</v>
          </cell>
          <cell r="G324">
            <v>170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345</v>
          </cell>
          <cell r="R324">
            <v>0</v>
          </cell>
        </row>
        <row r="325">
          <cell r="A325">
            <v>17</v>
          </cell>
          <cell r="B325" t="str">
            <v>Reinforcing Steel</v>
          </cell>
          <cell r="C325" t="str">
            <v>pc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217</v>
          </cell>
          <cell r="R325">
            <v>0</v>
          </cell>
        </row>
        <row r="326">
          <cell r="A326" t="str">
            <v>17a</v>
          </cell>
          <cell r="B326" t="str">
            <v>Fabrication &amp; Installation of Reinforcing Bars</v>
          </cell>
          <cell r="C326" t="str">
            <v>kg.</v>
          </cell>
          <cell r="D326">
            <v>0</v>
          </cell>
          <cell r="E326">
            <v>6.4375</v>
          </cell>
          <cell r="F326">
            <v>0</v>
          </cell>
          <cell r="G326">
            <v>6.25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460</v>
          </cell>
          <cell r="R326">
            <v>0</v>
          </cell>
        </row>
        <row r="327">
          <cell r="A327">
            <v>17.010000000000002</v>
          </cell>
          <cell r="B327" t="str">
            <v>Reinforcing Steel, Int. Def. Grade 275, 10mm x 6m</v>
          </cell>
          <cell r="C327" t="str">
            <v>pc.</v>
          </cell>
          <cell r="D327">
            <v>43.050000000000004</v>
          </cell>
          <cell r="E327">
            <v>0</v>
          </cell>
          <cell r="F327">
            <v>41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360</v>
          </cell>
          <cell r="R327">
            <v>0</v>
          </cell>
        </row>
        <row r="328">
          <cell r="A328">
            <v>17.02</v>
          </cell>
          <cell r="B328" t="str">
            <v>Reinforcing Steel, Int. Def. Grade 275, 12mm x 6m</v>
          </cell>
          <cell r="C328" t="str">
            <v>pc.</v>
          </cell>
          <cell r="D328">
            <v>78.75</v>
          </cell>
          <cell r="E328">
            <v>0</v>
          </cell>
          <cell r="F328">
            <v>75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260</v>
          </cell>
          <cell r="R328">
            <v>0</v>
          </cell>
        </row>
        <row r="329">
          <cell r="A329">
            <v>17.03</v>
          </cell>
          <cell r="B329" t="str">
            <v>Reinforcing Steel, Int. Def. Grade 275, 16mm x 6m</v>
          </cell>
          <cell r="C329" t="str">
            <v>pc.</v>
          </cell>
          <cell r="D329">
            <v>131.25</v>
          </cell>
          <cell r="E329">
            <v>0</v>
          </cell>
          <cell r="F329">
            <v>125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</v>
          </cell>
          <cell r="R329">
            <v>0</v>
          </cell>
        </row>
        <row r="330">
          <cell r="A330">
            <v>17.04</v>
          </cell>
          <cell r="B330" t="str">
            <v>Reinforcing Steel, Int. Def. Grade 275, 20mm x 6m</v>
          </cell>
          <cell r="C330" t="str">
            <v>pc.</v>
          </cell>
          <cell r="D330">
            <v>204.75</v>
          </cell>
          <cell r="E330">
            <v>0</v>
          </cell>
          <cell r="F330">
            <v>195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9</v>
          </cell>
          <cell r="R330">
            <v>0</v>
          </cell>
        </row>
        <row r="331">
          <cell r="A331">
            <v>17.05</v>
          </cell>
          <cell r="B331" t="str">
            <v>Reinforcing Steel, Int. Def. Grade 275, 25mm x 6m</v>
          </cell>
          <cell r="C331" t="str">
            <v>pc.</v>
          </cell>
          <cell r="D331">
            <v>323.40000000000003</v>
          </cell>
          <cell r="E331">
            <v>0</v>
          </cell>
          <cell r="F331">
            <v>308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15</v>
          </cell>
          <cell r="R331">
            <v>0</v>
          </cell>
        </row>
        <row r="332">
          <cell r="A332">
            <v>17.059999999999999</v>
          </cell>
          <cell r="B332" t="str">
            <v>Reinforcing Steel, Plain Grade 230, 12mm x 6m</v>
          </cell>
          <cell r="C332" t="str">
            <v>pc.</v>
          </cell>
          <cell r="D332">
            <v>99.75</v>
          </cell>
          <cell r="E332">
            <v>0</v>
          </cell>
          <cell r="F332">
            <v>95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25</v>
          </cell>
          <cell r="R332">
            <v>0</v>
          </cell>
        </row>
        <row r="333">
          <cell r="A333">
            <v>17.07</v>
          </cell>
          <cell r="B333" t="str">
            <v>Reinforcing Steel, Plain Grade 230, 16mm x 6m</v>
          </cell>
          <cell r="C333" t="str">
            <v>pc.</v>
          </cell>
          <cell r="D333">
            <v>165.9</v>
          </cell>
          <cell r="E333">
            <v>0</v>
          </cell>
          <cell r="F333">
            <v>158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17</v>
          </cell>
          <cell r="R333">
            <v>0</v>
          </cell>
        </row>
        <row r="334">
          <cell r="A334">
            <v>17.079999999999998</v>
          </cell>
          <cell r="B334" t="str">
            <v>Reinforcing Steel, Plain Grade 230, 20mm x 6m</v>
          </cell>
          <cell r="C334" t="str">
            <v>pc.</v>
          </cell>
          <cell r="D334">
            <v>243.60000000000002</v>
          </cell>
          <cell r="E334">
            <v>0</v>
          </cell>
          <cell r="F334">
            <v>232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143</v>
          </cell>
          <cell r="R334">
            <v>0</v>
          </cell>
        </row>
        <row r="335">
          <cell r="A335">
            <v>17.09</v>
          </cell>
          <cell r="B335" t="str">
            <v>Reinforcing Steel, Plain Grade 230, 25mm x 6m</v>
          </cell>
          <cell r="C335" t="str">
            <v>pc.</v>
          </cell>
          <cell r="D335">
            <v>385.35</v>
          </cell>
          <cell r="E335">
            <v>0</v>
          </cell>
          <cell r="F335">
            <v>367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447</v>
          </cell>
          <cell r="R335">
            <v>0</v>
          </cell>
        </row>
        <row r="336">
          <cell r="A336">
            <v>17.100000000000001</v>
          </cell>
          <cell r="B336" t="str">
            <v>Reinforcing Steel, Struc. Def. Grade 230, 10mm x 6m</v>
          </cell>
          <cell r="C336" t="str">
            <v>pc.</v>
          </cell>
          <cell r="D336">
            <v>51.45</v>
          </cell>
          <cell r="E336">
            <v>0</v>
          </cell>
          <cell r="F336">
            <v>49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10.75</v>
          </cell>
          <cell r="R336">
            <v>0</v>
          </cell>
        </row>
        <row r="337">
          <cell r="A337">
            <v>17.11</v>
          </cell>
          <cell r="B337" t="str">
            <v>Reinforcing Steel, Struc. Def. Grade 230, 12mm x 6m</v>
          </cell>
          <cell r="C337" t="str">
            <v>pc.</v>
          </cell>
          <cell r="D337">
            <v>63</v>
          </cell>
          <cell r="E337">
            <v>0</v>
          </cell>
          <cell r="F337">
            <v>60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14.75</v>
          </cell>
          <cell r="R337">
            <v>0</v>
          </cell>
        </row>
        <row r="338">
          <cell r="A338">
            <v>17.12</v>
          </cell>
          <cell r="B338" t="str">
            <v>Reinforcing Steel, Struc. Def. Grade 230, 16mm x 6m</v>
          </cell>
          <cell r="C338" t="str">
            <v>pc.</v>
          </cell>
          <cell r="D338">
            <v>103.95</v>
          </cell>
          <cell r="E338">
            <v>0</v>
          </cell>
          <cell r="F338">
            <v>99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23.75</v>
          </cell>
          <cell r="R338">
            <v>0</v>
          </cell>
        </row>
        <row r="339">
          <cell r="A339">
            <v>17.13</v>
          </cell>
          <cell r="B339" t="str">
            <v>Reinforcing Steel, Struc. Def. Grade 230, 20mm x 6m</v>
          </cell>
          <cell r="C339" t="str">
            <v>pc.</v>
          </cell>
          <cell r="D339">
            <v>178.5</v>
          </cell>
          <cell r="E339">
            <v>0</v>
          </cell>
          <cell r="F339">
            <v>170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35</v>
          </cell>
          <cell r="R339">
            <v>0</v>
          </cell>
        </row>
        <row r="340">
          <cell r="A340">
            <v>17.14</v>
          </cell>
          <cell r="B340" t="str">
            <v>Reinforcing Steel, Struc. Def. Grade 230, 25mm x 6m</v>
          </cell>
          <cell r="C340" t="str">
            <v>pc.</v>
          </cell>
          <cell r="D340">
            <v>294</v>
          </cell>
          <cell r="E340">
            <v>0</v>
          </cell>
          <cell r="F340">
            <v>280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45</v>
          </cell>
          <cell r="R340">
            <v>0</v>
          </cell>
        </row>
        <row r="341">
          <cell r="A341">
            <v>18</v>
          </cell>
          <cell r="B341" t="str">
            <v>Roofing</v>
          </cell>
          <cell r="C341" t="str">
            <v>pc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150</v>
          </cell>
          <cell r="R341">
            <v>0</v>
          </cell>
        </row>
        <row r="342">
          <cell r="A342" t="str">
            <v>18a</v>
          </cell>
          <cell r="B342" t="str">
            <v>Installation of Corrugated G.I. Sheets</v>
          </cell>
          <cell r="C342" t="str">
            <v>sq.m.</v>
          </cell>
          <cell r="D342">
            <v>0</v>
          </cell>
          <cell r="E342">
            <v>26.574000000000002</v>
          </cell>
          <cell r="F342">
            <v>0</v>
          </cell>
          <cell r="G342">
            <v>25.8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19.75</v>
          </cell>
          <cell r="R342">
            <v>0</v>
          </cell>
        </row>
        <row r="343">
          <cell r="A343" t="str">
            <v>18b</v>
          </cell>
          <cell r="B343" t="str">
            <v>Installation of Gutter</v>
          </cell>
          <cell r="C343" t="str">
            <v>m</v>
          </cell>
          <cell r="D343">
            <v>0</v>
          </cell>
          <cell r="E343">
            <v>12.205500000000001</v>
          </cell>
          <cell r="F343">
            <v>0</v>
          </cell>
          <cell r="G343">
            <v>11.85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17</v>
          </cell>
          <cell r="R343">
            <v>0</v>
          </cell>
        </row>
        <row r="344">
          <cell r="A344" t="str">
            <v>18c</v>
          </cell>
          <cell r="B344" t="str">
            <v>Installation of Flashing</v>
          </cell>
          <cell r="C344" t="str">
            <v>m</v>
          </cell>
          <cell r="D344">
            <v>0</v>
          </cell>
          <cell r="E344">
            <v>9.7128999999999994</v>
          </cell>
          <cell r="F344">
            <v>0</v>
          </cell>
          <cell r="G344">
            <v>9.43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31</v>
          </cell>
          <cell r="R344">
            <v>0</v>
          </cell>
        </row>
        <row r="345">
          <cell r="A345" t="str">
            <v>18d</v>
          </cell>
          <cell r="B345" t="str">
            <v>Installation of Ridge Roll</v>
          </cell>
          <cell r="C345" t="str">
            <v>m</v>
          </cell>
          <cell r="D345">
            <v>0</v>
          </cell>
          <cell r="E345">
            <v>8.7035</v>
          </cell>
          <cell r="F345">
            <v>0</v>
          </cell>
          <cell r="G345">
            <v>8.4499999999999993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50</v>
          </cell>
          <cell r="R345">
            <v>0</v>
          </cell>
        </row>
        <row r="346">
          <cell r="A346" t="str">
            <v>18e</v>
          </cell>
          <cell r="B346" t="str">
            <v>Installation of Facia Board</v>
          </cell>
          <cell r="C346" t="str">
            <v>bd. ft.</v>
          </cell>
          <cell r="D346">
            <v>0</v>
          </cell>
          <cell r="E346">
            <v>8.8168000000000006</v>
          </cell>
          <cell r="F346">
            <v>0</v>
          </cell>
          <cell r="G346">
            <v>8.56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17.75</v>
          </cell>
          <cell r="R346">
            <v>0</v>
          </cell>
        </row>
        <row r="347">
          <cell r="A347" t="str">
            <v>18f</v>
          </cell>
          <cell r="B347" t="str">
            <v>Removal of Corrugated G.I. Sheets</v>
          </cell>
          <cell r="C347" t="str">
            <v>sq.m.</v>
          </cell>
          <cell r="D347">
            <v>0</v>
          </cell>
          <cell r="E347">
            <v>4.6040999999999999</v>
          </cell>
          <cell r="F347">
            <v>0</v>
          </cell>
          <cell r="G347">
            <v>4.47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21.25</v>
          </cell>
          <cell r="R347">
            <v>0</v>
          </cell>
        </row>
        <row r="348">
          <cell r="A348" t="str">
            <v>18g</v>
          </cell>
          <cell r="B348" t="str">
            <v>Removal of Roofing Accessories</v>
          </cell>
          <cell r="C348" t="str">
            <v>m</v>
          </cell>
          <cell r="D348">
            <v>0</v>
          </cell>
          <cell r="E348">
            <v>0.83430000000000004</v>
          </cell>
          <cell r="F348">
            <v>250</v>
          </cell>
          <cell r="G348">
            <v>0.81</v>
          </cell>
          <cell r="H348">
            <v>240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42.75</v>
          </cell>
          <cell r="R348">
            <v>0</v>
          </cell>
        </row>
        <row r="349">
          <cell r="A349" t="str">
            <v>18g1</v>
          </cell>
          <cell r="B349" t="str">
            <v>Removal of Flashing</v>
          </cell>
          <cell r="C349" t="str">
            <v>m</v>
          </cell>
          <cell r="D349">
            <v>0</v>
          </cell>
          <cell r="E349">
            <v>0.83430000000000004</v>
          </cell>
          <cell r="F349">
            <v>12</v>
          </cell>
          <cell r="G349">
            <v>0.81</v>
          </cell>
          <cell r="H349">
            <v>11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23.75</v>
          </cell>
          <cell r="R349">
            <v>0</v>
          </cell>
        </row>
        <row r="350">
          <cell r="A350" t="str">
            <v>18g2</v>
          </cell>
          <cell r="B350" t="str">
            <v>Removal of Gutter</v>
          </cell>
          <cell r="C350" t="str">
            <v>m</v>
          </cell>
          <cell r="D350">
            <v>0</v>
          </cell>
          <cell r="E350">
            <v>0.83430000000000004</v>
          </cell>
          <cell r="F350">
            <v>18</v>
          </cell>
          <cell r="G350">
            <v>0.81</v>
          </cell>
          <cell r="H350">
            <v>18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25</v>
          </cell>
          <cell r="R350">
            <v>0</v>
          </cell>
        </row>
        <row r="351">
          <cell r="A351" t="str">
            <v>18g3</v>
          </cell>
          <cell r="B351" t="str">
            <v>Removal of Fascia Board</v>
          </cell>
          <cell r="C351" t="str">
            <v>m</v>
          </cell>
          <cell r="D351">
            <v>0</v>
          </cell>
          <cell r="E351">
            <v>0.83430000000000004</v>
          </cell>
          <cell r="F351">
            <v>25</v>
          </cell>
          <cell r="G351">
            <v>0.81</v>
          </cell>
          <cell r="H351">
            <v>27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44</v>
          </cell>
          <cell r="R351">
            <v>0</v>
          </cell>
        </row>
        <row r="352">
          <cell r="A352" t="str">
            <v>18g4</v>
          </cell>
          <cell r="B352" t="str">
            <v>Removal of Ridge Roll</v>
          </cell>
          <cell r="C352" t="str">
            <v>m</v>
          </cell>
          <cell r="D352">
            <v>0</v>
          </cell>
          <cell r="E352">
            <v>0.83430000000000004</v>
          </cell>
          <cell r="F352">
            <v>10</v>
          </cell>
          <cell r="G352">
            <v>0.81</v>
          </cell>
          <cell r="H352">
            <v>10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14</v>
          </cell>
          <cell r="R352">
            <v>0</v>
          </cell>
        </row>
        <row r="353">
          <cell r="A353">
            <v>18.010000000000002</v>
          </cell>
          <cell r="B353" t="str">
            <v>Corrugated G.I. Sheet, G-26 x 8'</v>
          </cell>
          <cell r="C353" t="str">
            <v>pc.</v>
          </cell>
          <cell r="D353">
            <v>176.4</v>
          </cell>
          <cell r="E353">
            <v>0</v>
          </cell>
          <cell r="F353">
            <v>168</v>
          </cell>
          <cell r="G353">
            <v>0</v>
          </cell>
          <cell r="H353">
            <v>13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23</v>
          </cell>
          <cell r="R353">
            <v>0</v>
          </cell>
        </row>
        <row r="354">
          <cell r="A354">
            <v>18.02</v>
          </cell>
          <cell r="B354" t="str">
            <v>Corrugated G.I. Sheet, G-31 x 8'</v>
          </cell>
          <cell r="C354" t="str">
            <v>pc.</v>
          </cell>
          <cell r="D354">
            <v>142.80000000000001</v>
          </cell>
          <cell r="E354">
            <v>0</v>
          </cell>
          <cell r="F354">
            <v>136</v>
          </cell>
          <cell r="G354">
            <v>0</v>
          </cell>
          <cell r="H354">
            <v>23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37</v>
          </cell>
          <cell r="R354">
            <v>0</v>
          </cell>
        </row>
        <row r="355">
          <cell r="A355">
            <v>18.03</v>
          </cell>
          <cell r="B355" t="str">
            <v>G.I. Copper Rivets</v>
          </cell>
          <cell r="C355" t="str">
            <v>kg.</v>
          </cell>
          <cell r="D355">
            <v>50.400000000000006</v>
          </cell>
          <cell r="E355">
            <v>0</v>
          </cell>
          <cell r="F355">
            <v>48</v>
          </cell>
          <cell r="G355">
            <v>0</v>
          </cell>
          <cell r="H355">
            <v>36.82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11</v>
          </cell>
          <cell r="R355">
            <v>0</v>
          </cell>
        </row>
        <row r="356">
          <cell r="A356">
            <v>18.04</v>
          </cell>
          <cell r="B356" t="str">
            <v>G.I. Downspout, 2" x 3" x 8'</v>
          </cell>
          <cell r="C356" t="str">
            <v>pc.</v>
          </cell>
          <cell r="D356">
            <v>94.5</v>
          </cell>
          <cell r="E356">
            <v>0</v>
          </cell>
          <cell r="F356">
            <v>90</v>
          </cell>
          <cell r="G356">
            <v>0</v>
          </cell>
          <cell r="H356">
            <v>60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62</v>
          </cell>
          <cell r="R356">
            <v>0</v>
          </cell>
        </row>
        <row r="357">
          <cell r="A357">
            <v>18.05</v>
          </cell>
          <cell r="B357" t="str">
            <v>G.I. Downspout, 2" x 4" x 8'</v>
          </cell>
          <cell r="C357" t="str">
            <v>pc.</v>
          </cell>
          <cell r="D357">
            <v>94.5</v>
          </cell>
          <cell r="E357">
            <v>0</v>
          </cell>
          <cell r="F357">
            <v>90</v>
          </cell>
          <cell r="G357">
            <v>0</v>
          </cell>
          <cell r="H357">
            <v>132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114</v>
          </cell>
          <cell r="R357">
            <v>0</v>
          </cell>
        </row>
        <row r="358">
          <cell r="A358">
            <v>18.059999999999999</v>
          </cell>
          <cell r="B358" t="str">
            <v>Gutter, G-24, 36" x 8'</v>
          </cell>
          <cell r="C358" t="str">
            <v>pc.</v>
          </cell>
          <cell r="D358">
            <v>115.5</v>
          </cell>
          <cell r="E358">
            <v>0</v>
          </cell>
          <cell r="F358">
            <v>110</v>
          </cell>
          <cell r="G358">
            <v>0</v>
          </cell>
          <cell r="H358">
            <v>50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8</v>
          </cell>
          <cell r="R358">
            <v>0</v>
          </cell>
        </row>
        <row r="359">
          <cell r="A359">
            <v>18.07</v>
          </cell>
          <cell r="B359" t="str">
            <v>Gutter, G-26, 36" x 8'</v>
          </cell>
          <cell r="C359" t="str">
            <v>pc.</v>
          </cell>
          <cell r="D359">
            <v>115.5</v>
          </cell>
          <cell r="E359">
            <v>0</v>
          </cell>
          <cell r="F359">
            <v>110</v>
          </cell>
          <cell r="G359">
            <v>0</v>
          </cell>
          <cell r="H359">
            <v>63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12</v>
          </cell>
          <cell r="R359">
            <v>0</v>
          </cell>
        </row>
        <row r="360">
          <cell r="A360">
            <v>18.079999999999998</v>
          </cell>
          <cell r="B360" t="str">
            <v>Plain G.I. Sheet, G-24 x 8'</v>
          </cell>
          <cell r="C360" t="str">
            <v>lft.</v>
          </cell>
          <cell r="D360">
            <v>35.700000000000003</v>
          </cell>
          <cell r="E360">
            <v>0</v>
          </cell>
          <cell r="F360">
            <v>34</v>
          </cell>
          <cell r="G360">
            <v>0</v>
          </cell>
          <cell r="H360">
            <v>85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19</v>
          </cell>
          <cell r="R360">
            <v>0</v>
          </cell>
        </row>
        <row r="361">
          <cell r="A361">
            <v>18.09</v>
          </cell>
          <cell r="B361" t="str">
            <v>Plain G.I. Sheet, G-26 x 8'</v>
          </cell>
          <cell r="C361" t="str">
            <v>lft.</v>
          </cell>
          <cell r="D361">
            <v>25.200000000000003</v>
          </cell>
          <cell r="E361">
            <v>0</v>
          </cell>
          <cell r="F361">
            <v>24</v>
          </cell>
          <cell r="G361">
            <v>0</v>
          </cell>
          <cell r="H361">
            <v>174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54</v>
          </cell>
          <cell r="R361">
            <v>0</v>
          </cell>
        </row>
        <row r="362">
          <cell r="A362">
            <v>18.100000000000001</v>
          </cell>
          <cell r="B362" t="str">
            <v>G.I. Flashing, G-26 36"x 8'</v>
          </cell>
          <cell r="C362" t="str">
            <v>pc.</v>
          </cell>
          <cell r="D362">
            <v>157.5</v>
          </cell>
          <cell r="E362">
            <v>0</v>
          </cell>
          <cell r="F362">
            <v>150</v>
          </cell>
          <cell r="G362">
            <v>0</v>
          </cell>
          <cell r="H362">
            <v>231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116</v>
          </cell>
          <cell r="R362">
            <v>0</v>
          </cell>
        </row>
        <row r="363">
          <cell r="A363">
            <v>18.11</v>
          </cell>
          <cell r="B363" t="str">
            <v>Ridge Roll, G-26 36"x 8'</v>
          </cell>
          <cell r="C363" t="str">
            <v>pc.</v>
          </cell>
          <cell r="D363">
            <v>157.5</v>
          </cell>
          <cell r="E363">
            <v>0</v>
          </cell>
          <cell r="F363">
            <v>150</v>
          </cell>
          <cell r="G363">
            <v>0</v>
          </cell>
          <cell r="H363">
            <v>550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41.25</v>
          </cell>
          <cell r="R363">
            <v>0</v>
          </cell>
        </row>
        <row r="364">
          <cell r="A364">
            <v>18.12</v>
          </cell>
          <cell r="B364" t="str">
            <v>Fascia Board, 1" x 10"</v>
          </cell>
          <cell r="C364" t="str">
            <v>bd. ft.</v>
          </cell>
          <cell r="D364">
            <v>42</v>
          </cell>
          <cell r="E364">
            <v>0</v>
          </cell>
          <cell r="F364">
            <v>40</v>
          </cell>
          <cell r="G364">
            <v>0</v>
          </cell>
          <cell r="H364">
            <v>10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41.25</v>
          </cell>
          <cell r="R364">
            <v>0</v>
          </cell>
        </row>
        <row r="365">
          <cell r="A365">
            <v>18.13</v>
          </cell>
          <cell r="B365" t="str">
            <v>Corrugated G.I. Sheet, G-26 x 9'</v>
          </cell>
          <cell r="C365" t="str">
            <v>pc.</v>
          </cell>
          <cell r="D365">
            <v>198.45000000000002</v>
          </cell>
          <cell r="E365">
            <v>0</v>
          </cell>
          <cell r="F365">
            <v>189</v>
          </cell>
          <cell r="G365">
            <v>0</v>
          </cell>
          <cell r="H365">
            <v>12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11</v>
          </cell>
          <cell r="R365">
            <v>0</v>
          </cell>
        </row>
        <row r="366">
          <cell r="A366">
            <v>18.14</v>
          </cell>
          <cell r="B366" t="str">
            <v>Corrugated G.I. Sheet, G-26 x 10'</v>
          </cell>
          <cell r="C366" t="str">
            <v>pc.</v>
          </cell>
          <cell r="D366">
            <v>220.5</v>
          </cell>
          <cell r="E366">
            <v>0</v>
          </cell>
          <cell r="F366">
            <v>210</v>
          </cell>
          <cell r="G366">
            <v>0</v>
          </cell>
          <cell r="H366">
            <v>15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20.75</v>
          </cell>
          <cell r="R366">
            <v>0</v>
          </cell>
        </row>
        <row r="367">
          <cell r="A367">
            <v>18.149999999999999</v>
          </cell>
          <cell r="B367" t="str">
            <v>Corrugated G.I. Sheet, G-26 x 12'</v>
          </cell>
          <cell r="C367" t="str">
            <v>pc.</v>
          </cell>
          <cell r="D367">
            <v>264.60000000000002</v>
          </cell>
          <cell r="E367">
            <v>0</v>
          </cell>
          <cell r="F367">
            <v>252</v>
          </cell>
          <cell r="G367">
            <v>0</v>
          </cell>
          <cell r="H367">
            <v>26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33.75</v>
          </cell>
          <cell r="R367">
            <v>0</v>
          </cell>
        </row>
        <row r="368">
          <cell r="A368" t="str">
            <v>19 a</v>
          </cell>
          <cell r="B368" t="str">
            <v>Structural Steel</v>
          </cell>
          <cell r="C368" t="str">
            <v>pc</v>
          </cell>
          <cell r="D368">
            <v>0</v>
          </cell>
          <cell r="E368">
            <v>0</v>
          </cell>
          <cell r="F368">
            <v>85</v>
          </cell>
          <cell r="G368">
            <v>0</v>
          </cell>
          <cell r="H368">
            <v>250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40</v>
          </cell>
          <cell r="R368">
            <v>0</v>
          </cell>
        </row>
        <row r="369">
          <cell r="A369" t="str">
            <v>19-a1</v>
          </cell>
          <cell r="B369" t="str">
            <v>Soil Poisoning</v>
          </cell>
          <cell r="C369" t="str">
            <v>lot</v>
          </cell>
          <cell r="D369">
            <v>714</v>
          </cell>
          <cell r="E369">
            <v>0</v>
          </cell>
          <cell r="F369">
            <v>680</v>
          </cell>
          <cell r="G369">
            <v>0</v>
          </cell>
          <cell r="H369">
            <v>135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40</v>
          </cell>
          <cell r="R369">
            <v>0</v>
          </cell>
        </row>
        <row r="370">
          <cell r="A370" t="str">
            <v>19-a2</v>
          </cell>
          <cell r="B370" t="str">
            <v>Application of Soil Poisoning</v>
          </cell>
          <cell r="C370" t="str">
            <v>lot</v>
          </cell>
          <cell r="D370">
            <v>0</v>
          </cell>
          <cell r="E370">
            <v>247.20000000000002</v>
          </cell>
          <cell r="F370">
            <v>180</v>
          </cell>
          <cell r="G370">
            <v>240</v>
          </cell>
          <cell r="H370">
            <v>188.75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58.25</v>
          </cell>
          <cell r="R370">
            <v>0</v>
          </cell>
        </row>
        <row r="371">
          <cell r="A371">
            <v>19</v>
          </cell>
          <cell r="B371" t="str">
            <v>Structural Steel</v>
          </cell>
          <cell r="C371" t="str">
            <v>pc</v>
          </cell>
          <cell r="D371">
            <v>0</v>
          </cell>
          <cell r="E371">
            <v>0</v>
          </cell>
          <cell r="F371">
            <v>280</v>
          </cell>
          <cell r="G371">
            <v>0</v>
          </cell>
          <cell r="H371">
            <v>308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9.75</v>
          </cell>
          <cell r="R371">
            <v>0</v>
          </cell>
        </row>
        <row r="372">
          <cell r="A372" t="str">
            <v>19a</v>
          </cell>
          <cell r="B372" t="str">
            <v>Removal of Structural Steel Frame</v>
          </cell>
          <cell r="C372" t="str">
            <v>kg.</v>
          </cell>
          <cell r="D372">
            <v>0</v>
          </cell>
          <cell r="E372">
            <v>0.28840000000000005</v>
          </cell>
          <cell r="F372">
            <v>90</v>
          </cell>
          <cell r="G372">
            <v>0.28000000000000003</v>
          </cell>
          <cell r="H372">
            <v>95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12.5</v>
          </cell>
          <cell r="R372">
            <v>0</v>
          </cell>
        </row>
        <row r="373">
          <cell r="A373" t="str">
            <v>19b</v>
          </cell>
          <cell r="B373" t="str">
            <v>Removal of Miscellaneous Steel</v>
          </cell>
          <cell r="C373" t="str">
            <v>kg.</v>
          </cell>
          <cell r="D373">
            <v>0</v>
          </cell>
          <cell r="E373">
            <v>0.50470000000000004</v>
          </cell>
          <cell r="F373">
            <v>120</v>
          </cell>
          <cell r="G373">
            <v>0.49</v>
          </cell>
          <cell r="H373">
            <v>130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20.5</v>
          </cell>
          <cell r="R373">
            <v>0</v>
          </cell>
        </row>
        <row r="374">
          <cell r="A374" t="str">
            <v>19c</v>
          </cell>
          <cell r="B374" t="str">
            <v>Installation of Steel Purlins</v>
          </cell>
          <cell r="C374" t="str">
            <v>kg.</v>
          </cell>
          <cell r="D374">
            <v>0</v>
          </cell>
          <cell r="E374">
            <v>6.6950000000000003</v>
          </cell>
          <cell r="F374">
            <v>150</v>
          </cell>
          <cell r="G374">
            <v>6.5</v>
          </cell>
          <cell r="H374">
            <v>130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30.75</v>
          </cell>
          <cell r="R374">
            <v>0</v>
          </cell>
        </row>
        <row r="375">
          <cell r="A375" t="str">
            <v>19d</v>
          </cell>
          <cell r="B375" t="str">
            <v>Fabrication &amp; Installation of Steel Rafter</v>
          </cell>
          <cell r="C375" t="str">
            <v>kg.</v>
          </cell>
          <cell r="D375">
            <v>0</v>
          </cell>
          <cell r="E375">
            <v>7.5190000000000001</v>
          </cell>
          <cell r="F375">
            <v>280</v>
          </cell>
          <cell r="G375">
            <v>7.3</v>
          </cell>
          <cell r="H375">
            <v>304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42.5</v>
          </cell>
          <cell r="R375">
            <v>0</v>
          </cell>
        </row>
        <row r="376">
          <cell r="A376">
            <v>19.010000000000002</v>
          </cell>
          <cell r="B376" t="str">
            <v>Angle Bars, 1/8" x 1/2" x 1/2" x 20'</v>
          </cell>
          <cell r="C376" t="str">
            <v>pc.</v>
          </cell>
          <cell r="D376">
            <v>102.9</v>
          </cell>
          <cell r="E376">
            <v>0</v>
          </cell>
          <cell r="F376">
            <v>98</v>
          </cell>
          <cell r="G376">
            <v>0</v>
          </cell>
          <cell r="H376">
            <v>450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90</v>
          </cell>
          <cell r="R376">
            <v>0</v>
          </cell>
        </row>
        <row r="377">
          <cell r="A377">
            <v>19.02</v>
          </cell>
          <cell r="B377" t="str">
            <v>Angle Bars, 1/8" x 3/4" x 3/4" x 20'</v>
          </cell>
          <cell r="C377" t="str">
            <v>pc.</v>
          </cell>
          <cell r="D377">
            <v>115.5</v>
          </cell>
          <cell r="E377">
            <v>0</v>
          </cell>
          <cell r="F377">
            <v>110</v>
          </cell>
          <cell r="G377">
            <v>0</v>
          </cell>
          <cell r="H377">
            <v>2500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146</v>
          </cell>
          <cell r="R377">
            <v>0</v>
          </cell>
        </row>
        <row r="378">
          <cell r="A378">
            <v>19.03</v>
          </cell>
          <cell r="B378" t="str">
            <v>Angle Bars, 1/8" x  1"   x  1"  x 20'</v>
          </cell>
          <cell r="C378" t="str">
            <v>pc.</v>
          </cell>
          <cell r="D378">
            <v>121.80000000000001</v>
          </cell>
          <cell r="E378">
            <v>0</v>
          </cell>
          <cell r="F378">
            <v>116</v>
          </cell>
          <cell r="G378">
            <v>0</v>
          </cell>
          <cell r="H378">
            <v>900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230</v>
          </cell>
          <cell r="R378">
            <v>0</v>
          </cell>
        </row>
        <row r="379">
          <cell r="A379">
            <v>19.04</v>
          </cell>
          <cell r="B379" t="str">
            <v>Angle Bars, 1/8" x 1-1/2" x 1-1/2" x 20'</v>
          </cell>
          <cell r="C379" t="str">
            <v>pc.</v>
          </cell>
          <cell r="D379">
            <v>189</v>
          </cell>
          <cell r="E379">
            <v>0</v>
          </cell>
          <cell r="F379">
            <v>180</v>
          </cell>
          <cell r="G379">
            <v>0</v>
          </cell>
          <cell r="H379">
            <v>200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130</v>
          </cell>
          <cell r="R379">
            <v>0</v>
          </cell>
        </row>
        <row r="380">
          <cell r="A380">
            <v>19.05</v>
          </cell>
          <cell r="B380" t="str">
            <v>Angle Bars, 1/4" x 1" x  1" x 20'</v>
          </cell>
          <cell r="C380" t="str">
            <v>pc.</v>
          </cell>
          <cell r="D380">
            <v>253.05</v>
          </cell>
          <cell r="E380">
            <v>0</v>
          </cell>
          <cell r="F380">
            <v>241</v>
          </cell>
          <cell r="G380">
            <v>0</v>
          </cell>
          <cell r="H380">
            <v>900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200</v>
          </cell>
          <cell r="R380">
            <v>0</v>
          </cell>
        </row>
        <row r="381">
          <cell r="A381">
            <v>19.059999999999999</v>
          </cell>
          <cell r="B381" t="str">
            <v>Angle Bars, 3/8" x 3" x 3" x 20'</v>
          </cell>
          <cell r="C381" t="str">
            <v>pc.</v>
          </cell>
          <cell r="D381">
            <v>1089.9000000000001</v>
          </cell>
          <cell r="E381">
            <v>0</v>
          </cell>
          <cell r="F381">
            <v>1038</v>
          </cell>
          <cell r="G381">
            <v>0</v>
          </cell>
          <cell r="H381">
            <v>200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130</v>
          </cell>
          <cell r="R381">
            <v>0</v>
          </cell>
        </row>
        <row r="382">
          <cell r="A382">
            <v>19.07</v>
          </cell>
          <cell r="B382" t="str">
            <v>Flat Bars, 1/8" x 3/8" x 20'</v>
          </cell>
          <cell r="C382" t="str">
            <v>pc.</v>
          </cell>
          <cell r="D382">
            <v>47.25</v>
          </cell>
          <cell r="E382">
            <v>0</v>
          </cell>
          <cell r="F382">
            <v>45</v>
          </cell>
          <cell r="G382">
            <v>0</v>
          </cell>
          <cell r="H382">
            <v>200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200</v>
          </cell>
          <cell r="R382">
            <v>0</v>
          </cell>
        </row>
        <row r="383">
          <cell r="A383">
            <v>19.079999999999998</v>
          </cell>
          <cell r="B383" t="str">
            <v>Flat Bars, 1/8" x 1/2" x 20'</v>
          </cell>
          <cell r="C383" t="str">
            <v>pc.</v>
          </cell>
          <cell r="D383">
            <v>54.6</v>
          </cell>
          <cell r="E383">
            <v>0</v>
          </cell>
          <cell r="F383">
            <v>52</v>
          </cell>
          <cell r="G383">
            <v>0</v>
          </cell>
          <cell r="H383">
            <v>75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330</v>
          </cell>
          <cell r="R383">
            <v>0</v>
          </cell>
        </row>
        <row r="384">
          <cell r="A384">
            <v>19.09</v>
          </cell>
          <cell r="B384" t="str">
            <v>Flat Bars, 1/4" x 1/2" x 20'</v>
          </cell>
          <cell r="C384" t="str">
            <v>pc.</v>
          </cell>
          <cell r="D384">
            <v>91.350000000000009</v>
          </cell>
          <cell r="E384">
            <v>0</v>
          </cell>
          <cell r="F384">
            <v>87</v>
          </cell>
          <cell r="G384">
            <v>0</v>
          </cell>
          <cell r="H384">
            <v>200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300</v>
          </cell>
          <cell r="R384">
            <v>0</v>
          </cell>
        </row>
        <row r="385">
          <cell r="A385">
            <v>19.100000000000001</v>
          </cell>
          <cell r="B385" t="str">
            <v>Flat Bars, 1/4" x 2" x 20'</v>
          </cell>
          <cell r="C385" t="str">
            <v>pc.</v>
          </cell>
          <cell r="D385">
            <v>258.3</v>
          </cell>
          <cell r="E385">
            <v>0</v>
          </cell>
          <cell r="F385">
            <v>246</v>
          </cell>
          <cell r="G385">
            <v>0</v>
          </cell>
          <cell r="H385">
            <v>25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400</v>
          </cell>
          <cell r="R385">
            <v>0</v>
          </cell>
        </row>
        <row r="386">
          <cell r="A386">
            <v>19.11</v>
          </cell>
          <cell r="B386" t="str">
            <v>LC 75mm x 50mm x 2mm x 6m</v>
          </cell>
          <cell r="C386" t="str">
            <v>pc.</v>
          </cell>
          <cell r="D386">
            <v>191</v>
          </cell>
          <cell r="E386">
            <v>0</v>
          </cell>
          <cell r="F386">
            <v>308</v>
          </cell>
          <cell r="G386">
            <v>0</v>
          </cell>
          <cell r="H386">
            <v>900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60</v>
          </cell>
          <cell r="R386">
            <v>0</v>
          </cell>
        </row>
        <row r="387">
          <cell r="A387">
            <v>19.12</v>
          </cell>
          <cell r="B387" t="str">
            <v>LC 100mm x 50mm x 2mm x 6m</v>
          </cell>
          <cell r="C387" t="str">
            <v>pc.</v>
          </cell>
          <cell r="D387">
            <v>229</v>
          </cell>
          <cell r="E387">
            <v>0</v>
          </cell>
          <cell r="F387">
            <v>370</v>
          </cell>
          <cell r="G387">
            <v>0</v>
          </cell>
          <cell r="H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130</v>
          </cell>
          <cell r="R387">
            <v>0</v>
          </cell>
        </row>
        <row r="388">
          <cell r="A388">
            <v>19.13</v>
          </cell>
          <cell r="B388" t="str">
            <v>Structural Tubing 200mm x 150mm x 5mm</v>
          </cell>
          <cell r="C388" t="str">
            <v>kg.</v>
          </cell>
          <cell r="D388">
            <v>21</v>
          </cell>
          <cell r="E388">
            <v>0</v>
          </cell>
          <cell r="F388">
            <v>20</v>
          </cell>
          <cell r="G388">
            <v>0</v>
          </cell>
          <cell r="H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250</v>
          </cell>
          <cell r="R388">
            <v>0</v>
          </cell>
        </row>
        <row r="389">
          <cell r="A389">
            <v>19.14</v>
          </cell>
          <cell r="B389" t="str">
            <v>Angle Bars, 1/8" x 2" x 2" x 20'</v>
          </cell>
          <cell r="C389" t="str">
            <v>pc.</v>
          </cell>
          <cell r="D389">
            <v>21</v>
          </cell>
          <cell r="E389">
            <v>0</v>
          </cell>
          <cell r="F389">
            <v>20</v>
          </cell>
          <cell r="G389">
            <v>0</v>
          </cell>
          <cell r="H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320</v>
          </cell>
          <cell r="R389">
            <v>0</v>
          </cell>
        </row>
        <row r="390">
          <cell r="A390">
            <v>19.149999999999999</v>
          </cell>
          <cell r="B390" t="str">
            <v>Angle Bars, 1/4" x 2" x 2" x 20'</v>
          </cell>
          <cell r="C390" t="str">
            <v>pc.</v>
          </cell>
          <cell r="D390">
            <v>21</v>
          </cell>
          <cell r="E390">
            <v>0</v>
          </cell>
          <cell r="F390">
            <v>20</v>
          </cell>
          <cell r="G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435</v>
          </cell>
          <cell r="R390">
            <v>0</v>
          </cell>
        </row>
        <row r="391">
          <cell r="A391">
            <v>19.16</v>
          </cell>
          <cell r="B391" t="str">
            <v>Angle Bars, 3/8" x 2" x 2" x 20'</v>
          </cell>
          <cell r="C391" t="str">
            <v>pc.</v>
          </cell>
          <cell r="D391">
            <v>21</v>
          </cell>
          <cell r="E391">
            <v>0</v>
          </cell>
          <cell r="F391">
            <v>20</v>
          </cell>
          <cell r="G391">
            <v>0</v>
          </cell>
          <cell r="H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590</v>
          </cell>
          <cell r="R391">
            <v>0</v>
          </cell>
        </row>
        <row r="392">
          <cell r="A392">
            <v>20</v>
          </cell>
          <cell r="B392" t="str">
            <v>Tile Works</v>
          </cell>
          <cell r="C392" t="str">
            <v>pc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765</v>
          </cell>
          <cell r="R392">
            <v>0</v>
          </cell>
        </row>
        <row r="393">
          <cell r="A393">
            <v>21</v>
          </cell>
          <cell r="B393" t="str">
            <v>Wires/Wiring Devices</v>
          </cell>
          <cell r="C393" t="str">
            <v>pc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1315</v>
          </cell>
          <cell r="R393">
            <v>0</v>
          </cell>
        </row>
        <row r="394">
          <cell r="A394">
            <v>21.01</v>
          </cell>
          <cell r="B394" t="str">
            <v>Electrical Wire Stranded 150m/roll, TW #  6</v>
          </cell>
          <cell r="C394" t="str">
            <v>roll</v>
          </cell>
          <cell r="D394">
            <v>3738</v>
          </cell>
          <cell r="E394">
            <v>0</v>
          </cell>
          <cell r="F394">
            <v>3560</v>
          </cell>
          <cell r="G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2415</v>
          </cell>
          <cell r="R394">
            <v>0</v>
          </cell>
        </row>
        <row r="395">
          <cell r="A395">
            <v>21.02</v>
          </cell>
          <cell r="B395" t="str">
            <v>Electrical Wire Stranded 150m/roll, TW #  8</v>
          </cell>
          <cell r="C395" t="str">
            <v>roll</v>
          </cell>
          <cell r="D395">
            <v>2866.5</v>
          </cell>
          <cell r="E395">
            <v>0</v>
          </cell>
          <cell r="F395">
            <v>2730</v>
          </cell>
          <cell r="G395">
            <v>0</v>
          </cell>
          <cell r="H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3375</v>
          </cell>
          <cell r="R395">
            <v>0</v>
          </cell>
        </row>
        <row r="396">
          <cell r="A396">
            <v>21.03</v>
          </cell>
          <cell r="B396" t="str">
            <v>Electrical Wire Stranded 150m/roll, TW # 10</v>
          </cell>
          <cell r="C396" t="str">
            <v>roll</v>
          </cell>
          <cell r="D396">
            <v>1485.75</v>
          </cell>
          <cell r="E396">
            <v>0</v>
          </cell>
          <cell r="F396">
            <v>1415</v>
          </cell>
          <cell r="G396">
            <v>0</v>
          </cell>
          <cell r="H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78</v>
          </cell>
          <cell r="R396">
            <v>0</v>
          </cell>
        </row>
        <row r="397">
          <cell r="A397">
            <v>21.04</v>
          </cell>
          <cell r="B397" t="str">
            <v>Electrical Wire Stranded 150m/roll, TW # 12</v>
          </cell>
          <cell r="C397" t="str">
            <v>roll</v>
          </cell>
          <cell r="D397">
            <v>1165.5</v>
          </cell>
          <cell r="E397">
            <v>0</v>
          </cell>
          <cell r="F397">
            <v>1110</v>
          </cell>
          <cell r="G397">
            <v>0</v>
          </cell>
          <cell r="H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105</v>
          </cell>
          <cell r="R397">
            <v>0</v>
          </cell>
        </row>
        <row r="398">
          <cell r="A398">
            <v>21.05</v>
          </cell>
          <cell r="B398" t="str">
            <v>Electrical Wire Stranded 150m/roll, TW # 14</v>
          </cell>
          <cell r="C398" t="str">
            <v>roll</v>
          </cell>
          <cell r="D398">
            <v>680.4</v>
          </cell>
          <cell r="E398">
            <v>0</v>
          </cell>
          <cell r="F398">
            <v>648</v>
          </cell>
          <cell r="G398">
            <v>0</v>
          </cell>
          <cell r="H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167</v>
          </cell>
          <cell r="R398">
            <v>0</v>
          </cell>
        </row>
        <row r="399">
          <cell r="A399">
            <v>21.06</v>
          </cell>
          <cell r="B399" t="str">
            <v>Entrance Cap 3/4" dia.</v>
          </cell>
          <cell r="C399" t="str">
            <v>pc.</v>
          </cell>
          <cell r="D399">
            <v>43.050000000000004</v>
          </cell>
          <cell r="E399">
            <v>0</v>
          </cell>
          <cell r="F399">
            <v>41</v>
          </cell>
          <cell r="G399">
            <v>0</v>
          </cell>
          <cell r="H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167.25</v>
          </cell>
          <cell r="R399">
            <v>0</v>
          </cell>
        </row>
        <row r="400">
          <cell r="A400">
            <v>21.07</v>
          </cell>
          <cell r="B400" t="str">
            <v>Entrance Cap  1" dia.</v>
          </cell>
          <cell r="C400" t="str">
            <v>pc.</v>
          </cell>
          <cell r="D400">
            <v>49.35</v>
          </cell>
          <cell r="E400">
            <v>0</v>
          </cell>
          <cell r="F400">
            <v>47</v>
          </cell>
          <cell r="G400">
            <v>0</v>
          </cell>
          <cell r="H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271.5</v>
          </cell>
          <cell r="R400">
            <v>0</v>
          </cell>
        </row>
        <row r="401">
          <cell r="A401">
            <v>21.08</v>
          </cell>
          <cell r="B401" t="str">
            <v>Porcelain Split Knob</v>
          </cell>
          <cell r="C401" t="str">
            <v>pc.</v>
          </cell>
          <cell r="D401">
            <v>2.625</v>
          </cell>
          <cell r="E401">
            <v>0</v>
          </cell>
          <cell r="F401">
            <v>2.5</v>
          </cell>
          <cell r="G401">
            <v>0</v>
          </cell>
          <cell r="H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314.5</v>
          </cell>
          <cell r="R401">
            <v>0</v>
          </cell>
        </row>
        <row r="402">
          <cell r="A402">
            <v>21.09</v>
          </cell>
          <cell r="B402" t="str">
            <v>RSC Clamp 1" dia.</v>
          </cell>
          <cell r="C402" t="str">
            <v>pc.</v>
          </cell>
          <cell r="D402">
            <v>3.1500000000000004</v>
          </cell>
          <cell r="E402">
            <v>0</v>
          </cell>
          <cell r="F402">
            <v>3</v>
          </cell>
          <cell r="G402">
            <v>0</v>
          </cell>
          <cell r="H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150</v>
          </cell>
          <cell r="R402">
            <v>0</v>
          </cell>
        </row>
        <row r="403">
          <cell r="A403">
            <v>22</v>
          </cell>
          <cell r="B403" t="str">
            <v>Wood/Lumber</v>
          </cell>
          <cell r="C403" t="str">
            <v>pc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136</v>
          </cell>
          <cell r="R403">
            <v>0</v>
          </cell>
        </row>
        <row r="404">
          <cell r="A404" t="str">
            <v>22a</v>
          </cell>
          <cell r="B404" t="str">
            <v>Ceiling Frame Work</v>
          </cell>
          <cell r="C404" t="str">
            <v>bd. ft.</v>
          </cell>
          <cell r="D404">
            <v>0</v>
          </cell>
          <cell r="E404">
            <v>11.700799999999999</v>
          </cell>
          <cell r="F404">
            <v>0</v>
          </cell>
          <cell r="G404">
            <v>11.36</v>
          </cell>
          <cell r="H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160</v>
          </cell>
          <cell r="R404">
            <v>0</v>
          </cell>
        </row>
        <row r="405">
          <cell r="A405" t="str">
            <v>22b</v>
          </cell>
          <cell r="B405" t="str">
            <v>Partition Frame Work</v>
          </cell>
          <cell r="C405" t="str">
            <v>bd. ft.</v>
          </cell>
          <cell r="D405">
            <v>0</v>
          </cell>
          <cell r="E405">
            <v>8.5799000000000003</v>
          </cell>
          <cell r="F405">
            <v>0</v>
          </cell>
          <cell r="G405">
            <v>8.33</v>
          </cell>
          <cell r="H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262.5</v>
          </cell>
          <cell r="R405">
            <v>0</v>
          </cell>
        </row>
        <row r="406">
          <cell r="A406" t="str">
            <v>22c</v>
          </cell>
          <cell r="B406" t="str">
            <v>Plywood Installation</v>
          </cell>
          <cell r="C406" t="str">
            <v>pc.</v>
          </cell>
          <cell r="D406">
            <v>0</v>
          </cell>
          <cell r="E406">
            <v>32.1875</v>
          </cell>
          <cell r="F406">
            <v>0</v>
          </cell>
          <cell r="G406">
            <v>31.25</v>
          </cell>
          <cell r="H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5500</v>
          </cell>
          <cell r="R406">
            <v>0</v>
          </cell>
        </row>
        <row r="407">
          <cell r="A407" t="str">
            <v>22d</v>
          </cell>
          <cell r="B407" t="str">
            <v>Fabrication &amp; Installation of Truss (Wood)</v>
          </cell>
          <cell r="C407" t="str">
            <v>bd. ft.</v>
          </cell>
          <cell r="D407">
            <v>0</v>
          </cell>
          <cell r="E407">
            <v>14.4406</v>
          </cell>
          <cell r="F407">
            <v>0</v>
          </cell>
          <cell r="G407">
            <v>14.02</v>
          </cell>
          <cell r="H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5900</v>
          </cell>
          <cell r="R407">
            <v>0</v>
          </cell>
        </row>
        <row r="408">
          <cell r="A408" t="str">
            <v>22e</v>
          </cell>
          <cell r="B408" t="str">
            <v>Installation of Purlins (Wood)</v>
          </cell>
          <cell r="C408" t="str">
            <v>bd. ft.</v>
          </cell>
          <cell r="D408">
            <v>0</v>
          </cell>
          <cell r="E408">
            <v>5.15</v>
          </cell>
          <cell r="F408">
            <v>0</v>
          </cell>
          <cell r="G408">
            <v>5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3150</v>
          </cell>
          <cell r="R408">
            <v>0</v>
          </cell>
        </row>
        <row r="409">
          <cell r="A409" t="str">
            <v>22f</v>
          </cell>
          <cell r="B409" t="str">
            <v>Removal of Wooden Truss</v>
          </cell>
          <cell r="C409" t="str">
            <v>bd. ft.</v>
          </cell>
          <cell r="D409">
            <v>0</v>
          </cell>
          <cell r="E409">
            <v>0.25750000000000001</v>
          </cell>
          <cell r="F409">
            <v>0</v>
          </cell>
          <cell r="G409">
            <v>0.25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97.5</v>
          </cell>
          <cell r="R409">
            <v>0</v>
          </cell>
        </row>
        <row r="410">
          <cell r="A410" t="str">
            <v>22g</v>
          </cell>
          <cell r="B410" t="str">
            <v>Removal of Purlins (Wood)</v>
          </cell>
          <cell r="C410" t="str">
            <v>bd. ft.</v>
          </cell>
          <cell r="D410">
            <v>0</v>
          </cell>
          <cell r="E410">
            <v>0.39140000000000003</v>
          </cell>
          <cell r="F410">
            <v>0</v>
          </cell>
          <cell r="G410">
            <v>0.38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12</v>
          </cell>
          <cell r="R410">
            <v>0</v>
          </cell>
        </row>
        <row r="411">
          <cell r="A411" t="str">
            <v>22h</v>
          </cell>
          <cell r="B411" t="str">
            <v>Removal of Ceiling Frame</v>
          </cell>
          <cell r="C411" t="str">
            <v>bd. ft.</v>
          </cell>
          <cell r="D411">
            <v>0</v>
          </cell>
          <cell r="E411">
            <v>0.309</v>
          </cell>
          <cell r="F411">
            <v>0</v>
          </cell>
          <cell r="G411">
            <v>0.3</v>
          </cell>
          <cell r="H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250</v>
          </cell>
          <cell r="R411">
            <v>0</v>
          </cell>
        </row>
        <row r="412">
          <cell r="A412" t="str">
            <v>22i</v>
          </cell>
          <cell r="B412" t="str">
            <v>Removal of Partition Frame</v>
          </cell>
          <cell r="C412" t="str">
            <v>bd. ft.</v>
          </cell>
          <cell r="D412">
            <v>0</v>
          </cell>
          <cell r="E412">
            <v>0.19570000000000001</v>
          </cell>
          <cell r="F412">
            <v>0</v>
          </cell>
          <cell r="G412">
            <v>0.19</v>
          </cell>
          <cell r="H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5000</v>
          </cell>
          <cell r="R412">
            <v>0</v>
          </cell>
        </row>
        <row r="413">
          <cell r="A413" t="str">
            <v>22j</v>
          </cell>
          <cell r="B413" t="str">
            <v>Removal of Ceiling Board</v>
          </cell>
          <cell r="C413" t="str">
            <v>sq.m.</v>
          </cell>
          <cell r="D413">
            <v>0</v>
          </cell>
          <cell r="E413">
            <v>4.9234</v>
          </cell>
          <cell r="F413">
            <v>74.75</v>
          </cell>
          <cell r="G413">
            <v>4.78</v>
          </cell>
          <cell r="H413">
            <v>23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100</v>
          </cell>
          <cell r="R413">
            <v>0</v>
          </cell>
        </row>
        <row r="414">
          <cell r="A414" t="str">
            <v>22k</v>
          </cell>
          <cell r="B414" t="str">
            <v>Removal of Partition Board</v>
          </cell>
          <cell r="C414" t="str">
            <v>sq.m.</v>
          </cell>
          <cell r="D414">
            <v>0</v>
          </cell>
          <cell r="E414">
            <v>3.9449000000000001</v>
          </cell>
          <cell r="F414">
            <v>74.75</v>
          </cell>
          <cell r="G414">
            <v>3.83</v>
          </cell>
          <cell r="H414">
            <v>23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800</v>
          </cell>
          <cell r="R414">
            <v>0</v>
          </cell>
        </row>
        <row r="415">
          <cell r="A415" t="str">
            <v>22l</v>
          </cell>
          <cell r="B415" t="str">
            <v>Installation of T&amp;G (Wall)</v>
          </cell>
          <cell r="C415" t="str">
            <v>bd. ft.</v>
          </cell>
          <cell r="D415">
            <v>0</v>
          </cell>
          <cell r="E415">
            <v>14.832000000000001</v>
          </cell>
          <cell r="F415">
            <v>74.75</v>
          </cell>
          <cell r="G415">
            <v>14.4</v>
          </cell>
          <cell r="H415">
            <v>23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1250</v>
          </cell>
          <cell r="R415">
            <v>0</v>
          </cell>
        </row>
        <row r="416">
          <cell r="A416" t="str">
            <v>22m</v>
          </cell>
          <cell r="B416" t="str">
            <v>Removal of T&amp;G (Wall)</v>
          </cell>
          <cell r="C416" t="str">
            <v>bd. ft.</v>
          </cell>
          <cell r="D416">
            <v>0</v>
          </cell>
          <cell r="E416">
            <v>0.88580000000000003</v>
          </cell>
          <cell r="F416">
            <v>74.75</v>
          </cell>
          <cell r="G416">
            <v>0.86</v>
          </cell>
          <cell r="H416">
            <v>23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3000</v>
          </cell>
          <cell r="R416">
            <v>0</v>
          </cell>
        </row>
        <row r="417">
          <cell r="A417" t="str">
            <v>22n</v>
          </cell>
          <cell r="B417" t="str">
            <v>Fab./Inst./Strip of Formworks (Wall on ground)</v>
          </cell>
          <cell r="C417" t="str">
            <v>sq.m.</v>
          </cell>
          <cell r="D417">
            <v>0</v>
          </cell>
          <cell r="E417">
            <v>107.0273</v>
          </cell>
          <cell r="F417">
            <v>74.75</v>
          </cell>
          <cell r="G417">
            <v>103.91</v>
          </cell>
          <cell r="H417">
            <v>23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7000</v>
          </cell>
          <cell r="R417">
            <v>0</v>
          </cell>
        </row>
        <row r="418">
          <cell r="A418" t="str">
            <v>22o</v>
          </cell>
          <cell r="B418" t="str">
            <v>Fab./Inst./Strip of Formworks (Wall above 10')</v>
          </cell>
          <cell r="C418" t="str">
            <v>sq.m.</v>
          </cell>
          <cell r="D418">
            <v>0</v>
          </cell>
          <cell r="E418">
            <v>151.87349999999998</v>
          </cell>
          <cell r="F418">
            <v>74.75</v>
          </cell>
          <cell r="G418">
            <v>147.44999999999999</v>
          </cell>
          <cell r="H418">
            <v>23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2500</v>
          </cell>
          <cell r="R418">
            <v>0</v>
          </cell>
        </row>
        <row r="419">
          <cell r="A419" t="str">
            <v>22p</v>
          </cell>
          <cell r="B419" t="str">
            <v>Fab./Inst./Strip of Formworks (Beams)</v>
          </cell>
          <cell r="C419" t="str">
            <v>sq.m.</v>
          </cell>
          <cell r="D419">
            <v>0</v>
          </cell>
          <cell r="E419">
            <v>166.65400000000002</v>
          </cell>
          <cell r="F419">
            <v>74.75</v>
          </cell>
          <cell r="G419">
            <v>161.80000000000001</v>
          </cell>
          <cell r="H419">
            <v>23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1800</v>
          </cell>
          <cell r="R419">
            <v>0</v>
          </cell>
        </row>
        <row r="420">
          <cell r="A420" t="str">
            <v>22q</v>
          </cell>
          <cell r="B420" t="str">
            <v>Fab./Inst./Strip of Formworks (Column)</v>
          </cell>
          <cell r="C420" t="str">
            <v>sq.m.</v>
          </cell>
          <cell r="D420">
            <v>0</v>
          </cell>
          <cell r="E420">
            <v>137.74189999999999</v>
          </cell>
          <cell r="F420">
            <v>74.75</v>
          </cell>
          <cell r="G420">
            <v>133.72999999999999</v>
          </cell>
          <cell r="H420">
            <v>23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400</v>
          </cell>
          <cell r="R420">
            <v>0</v>
          </cell>
        </row>
        <row r="421">
          <cell r="A421" t="str">
            <v>22r</v>
          </cell>
          <cell r="B421" t="str">
            <v>Fab./Inst./Removal of Scaffolds</v>
          </cell>
          <cell r="C421" t="str">
            <v>lot</v>
          </cell>
          <cell r="D421">
            <v>0</v>
          </cell>
          <cell r="E421">
            <v>515</v>
          </cell>
          <cell r="F421">
            <v>0</v>
          </cell>
          <cell r="G421">
            <v>500</v>
          </cell>
          <cell r="H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84.97</v>
          </cell>
          <cell r="R421">
            <v>0</v>
          </cell>
        </row>
        <row r="422">
          <cell r="A422" t="str">
            <v>22r1</v>
          </cell>
          <cell r="B422" t="str">
            <v>Fab./Inst./Removal of Scaffolds</v>
          </cell>
          <cell r="C422" t="str">
            <v>bd.ft.</v>
          </cell>
          <cell r="D422">
            <v>0</v>
          </cell>
          <cell r="E422">
            <v>3.4608000000000003</v>
          </cell>
          <cell r="F422">
            <v>74.75</v>
          </cell>
          <cell r="G422">
            <v>3.3600000000000003</v>
          </cell>
          <cell r="H422">
            <v>23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9094.73</v>
          </cell>
          <cell r="R422">
            <v>0</v>
          </cell>
        </row>
        <row r="423">
          <cell r="A423" t="str">
            <v>22s</v>
          </cell>
          <cell r="B423" t="str">
            <v>Application of Wood Preservative</v>
          </cell>
          <cell r="C423" t="str">
            <v>unit</v>
          </cell>
          <cell r="D423">
            <v>0</v>
          </cell>
          <cell r="E423">
            <v>360.5</v>
          </cell>
          <cell r="F423">
            <v>0</v>
          </cell>
          <cell r="G423">
            <v>350</v>
          </cell>
          <cell r="H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18190</v>
          </cell>
          <cell r="R423">
            <v>0</v>
          </cell>
        </row>
        <row r="424">
          <cell r="A424" t="str">
            <v>22t</v>
          </cell>
          <cell r="B424" t="str">
            <v>Installation of T&amp;G (Ceiling)</v>
          </cell>
          <cell r="C424" t="str">
            <v>bd.ft.</v>
          </cell>
          <cell r="D424">
            <v>0</v>
          </cell>
          <cell r="E424">
            <v>16.686</v>
          </cell>
          <cell r="F424">
            <v>0</v>
          </cell>
          <cell r="G424">
            <v>16.2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A425" t="str">
            <v>22u</v>
          </cell>
          <cell r="B425" t="str">
            <v>Removal of T&amp;G (Ceiling)</v>
          </cell>
          <cell r="C425" t="str">
            <v>bd. ft.</v>
          </cell>
          <cell r="D425">
            <v>0</v>
          </cell>
          <cell r="E425">
            <v>1.236</v>
          </cell>
          <cell r="F425">
            <v>500</v>
          </cell>
          <cell r="G425">
            <v>1.2</v>
          </cell>
          <cell r="H425">
            <v>250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1500</v>
          </cell>
          <cell r="R425">
            <v>0</v>
          </cell>
        </row>
        <row r="426">
          <cell r="A426">
            <v>22.01</v>
          </cell>
          <cell r="B426" t="str">
            <v>Rough Lumber, Kiln Dried, Apitong</v>
          </cell>
          <cell r="C426" t="str">
            <v>bd. ft.</v>
          </cell>
          <cell r="D426">
            <v>37.800000000000004</v>
          </cell>
          <cell r="E426">
            <v>0</v>
          </cell>
          <cell r="F426">
            <v>36</v>
          </cell>
          <cell r="G426">
            <v>0</v>
          </cell>
          <cell r="H426">
            <v>120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200</v>
          </cell>
          <cell r="R426">
            <v>0</v>
          </cell>
        </row>
        <row r="427">
          <cell r="A427">
            <v>22.02</v>
          </cell>
          <cell r="B427" t="str">
            <v>Rough Lumber, Sun Dried, Apitong</v>
          </cell>
          <cell r="C427" t="str">
            <v>bd. ft.</v>
          </cell>
          <cell r="D427">
            <v>25.200000000000003</v>
          </cell>
          <cell r="E427">
            <v>0</v>
          </cell>
          <cell r="F427">
            <v>24</v>
          </cell>
          <cell r="G427">
            <v>0</v>
          </cell>
          <cell r="H427">
            <v>160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450</v>
          </cell>
          <cell r="R427">
            <v>0</v>
          </cell>
        </row>
        <row r="428">
          <cell r="A428">
            <v>22.03</v>
          </cell>
          <cell r="B428" t="str">
            <v>Rough Lumber, Sun Dried, Guijo</v>
          </cell>
          <cell r="C428" t="str">
            <v>bd. ft.</v>
          </cell>
          <cell r="D428">
            <v>37.800000000000004</v>
          </cell>
          <cell r="E428">
            <v>0</v>
          </cell>
          <cell r="F428">
            <v>36</v>
          </cell>
          <cell r="G428">
            <v>0</v>
          </cell>
          <cell r="H428">
            <v>25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168.5</v>
          </cell>
          <cell r="R428">
            <v>0</v>
          </cell>
        </row>
        <row r="429">
          <cell r="A429">
            <v>22.04</v>
          </cell>
          <cell r="B429" t="str">
            <v>Rough Lumber, Kiln Dried, Tanguile</v>
          </cell>
          <cell r="C429" t="str">
            <v>bd. ft.</v>
          </cell>
          <cell r="D429">
            <v>21</v>
          </cell>
          <cell r="E429">
            <v>0</v>
          </cell>
          <cell r="F429">
            <v>20</v>
          </cell>
          <cell r="G429">
            <v>0</v>
          </cell>
          <cell r="H429">
            <v>30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339.5</v>
          </cell>
          <cell r="R429">
            <v>0</v>
          </cell>
        </row>
        <row r="430">
          <cell r="A430">
            <v>22.05</v>
          </cell>
          <cell r="B430" t="str">
            <v>Rough Lumber, Sun Dried, Tanguile</v>
          </cell>
          <cell r="C430" t="str">
            <v>bd. ft.</v>
          </cell>
          <cell r="D430">
            <v>25.200000000000003</v>
          </cell>
          <cell r="E430">
            <v>0</v>
          </cell>
          <cell r="F430">
            <v>24</v>
          </cell>
          <cell r="G430">
            <v>0</v>
          </cell>
          <cell r="H430">
            <v>36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451.5</v>
          </cell>
          <cell r="R430">
            <v>0</v>
          </cell>
        </row>
        <row r="431">
          <cell r="A431">
            <v>22.06</v>
          </cell>
          <cell r="B431" t="str">
            <v>Rough Lumber, Sun Dried, Yakal</v>
          </cell>
          <cell r="C431" t="str">
            <v>bd. ft.</v>
          </cell>
          <cell r="D431">
            <v>53.550000000000004</v>
          </cell>
          <cell r="E431">
            <v>0</v>
          </cell>
          <cell r="F431">
            <v>51</v>
          </cell>
          <cell r="G431">
            <v>0</v>
          </cell>
          <cell r="H431">
            <v>40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210</v>
          </cell>
          <cell r="R431">
            <v>0</v>
          </cell>
        </row>
        <row r="432">
          <cell r="A432">
            <v>22.07</v>
          </cell>
          <cell r="B432" t="str">
            <v>S4S Lumber, Kiln Dried, Apitong</v>
          </cell>
          <cell r="C432" t="str">
            <v>bd. ft.</v>
          </cell>
          <cell r="D432">
            <v>37.800000000000004</v>
          </cell>
          <cell r="E432">
            <v>0</v>
          </cell>
          <cell r="F432">
            <v>36</v>
          </cell>
          <cell r="G432">
            <v>0</v>
          </cell>
          <cell r="H432">
            <v>20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420</v>
          </cell>
          <cell r="R432">
            <v>0</v>
          </cell>
        </row>
        <row r="433">
          <cell r="A433">
            <v>22.08</v>
          </cell>
          <cell r="B433" t="str">
            <v>S4S Lumber, Sun Dried, Apitong</v>
          </cell>
          <cell r="C433" t="str">
            <v>bd. ft.</v>
          </cell>
          <cell r="D433">
            <v>26.25</v>
          </cell>
          <cell r="E433">
            <v>0</v>
          </cell>
          <cell r="F433">
            <v>25</v>
          </cell>
          <cell r="G433">
            <v>0</v>
          </cell>
          <cell r="H433">
            <v>25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560</v>
          </cell>
          <cell r="R433">
            <v>0</v>
          </cell>
        </row>
        <row r="434">
          <cell r="A434">
            <v>22.09</v>
          </cell>
          <cell r="B434" t="str">
            <v>S4S Lumber, Kiln Dried, Guijo</v>
          </cell>
          <cell r="C434" t="str">
            <v>bd. ft.</v>
          </cell>
          <cell r="D434">
            <v>37.800000000000004</v>
          </cell>
          <cell r="E434">
            <v>0</v>
          </cell>
          <cell r="F434">
            <v>36</v>
          </cell>
          <cell r="G434">
            <v>0</v>
          </cell>
          <cell r="H434">
            <v>28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1200</v>
          </cell>
          <cell r="R434">
            <v>0</v>
          </cell>
        </row>
        <row r="435">
          <cell r="A435">
            <v>22.1</v>
          </cell>
          <cell r="B435" t="str">
            <v>S4S Lumber, Kiln Dried, Tanguile</v>
          </cell>
          <cell r="C435" t="str">
            <v>bd. ft.</v>
          </cell>
          <cell r="D435">
            <v>22.05</v>
          </cell>
          <cell r="E435">
            <v>0</v>
          </cell>
          <cell r="F435">
            <v>21</v>
          </cell>
          <cell r="G435">
            <v>0</v>
          </cell>
          <cell r="H435">
            <v>32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25</v>
          </cell>
          <cell r="R435">
            <v>0</v>
          </cell>
        </row>
        <row r="436">
          <cell r="A436">
            <v>22.11</v>
          </cell>
          <cell r="B436" t="str">
            <v>S4S Lumber, Sun Dried, Tanguile</v>
          </cell>
          <cell r="C436" t="str">
            <v>bd. ft.</v>
          </cell>
          <cell r="D436">
            <v>26.25</v>
          </cell>
          <cell r="E436">
            <v>0</v>
          </cell>
          <cell r="F436">
            <v>25</v>
          </cell>
          <cell r="G436">
            <v>0</v>
          </cell>
          <cell r="H436">
            <v>15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53</v>
          </cell>
          <cell r="R436">
            <v>0</v>
          </cell>
        </row>
        <row r="437">
          <cell r="A437">
            <v>22.12</v>
          </cell>
          <cell r="B437" t="str">
            <v>S4S Lumber, Sun Dried, Yakal</v>
          </cell>
          <cell r="C437" t="str">
            <v>bd. ft.</v>
          </cell>
          <cell r="D437">
            <v>54.6</v>
          </cell>
          <cell r="E437">
            <v>0</v>
          </cell>
          <cell r="F437">
            <v>52</v>
          </cell>
          <cell r="G437">
            <v>0</v>
          </cell>
          <cell r="H437">
            <v>20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96</v>
          </cell>
          <cell r="R437">
            <v>0</v>
          </cell>
        </row>
        <row r="438">
          <cell r="A438">
            <v>22.13</v>
          </cell>
          <cell r="B438" t="str">
            <v>Plyboard, 3/4" x 4' x 8'</v>
          </cell>
          <cell r="C438" t="str">
            <v>pc.</v>
          </cell>
          <cell r="D438">
            <v>693</v>
          </cell>
          <cell r="E438">
            <v>0</v>
          </cell>
          <cell r="F438">
            <v>660</v>
          </cell>
          <cell r="G438">
            <v>0</v>
          </cell>
          <cell r="H438">
            <v>23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20.5</v>
          </cell>
          <cell r="R438">
            <v>0</v>
          </cell>
        </row>
        <row r="439">
          <cell r="A439">
            <v>22.14</v>
          </cell>
          <cell r="B439" t="str">
            <v>Plywood, Danarra</v>
          </cell>
          <cell r="C439" t="str">
            <v>pc.</v>
          </cell>
          <cell r="D439">
            <v>420</v>
          </cell>
          <cell r="E439">
            <v>0</v>
          </cell>
          <cell r="F439">
            <v>400</v>
          </cell>
          <cell r="G439">
            <v>0</v>
          </cell>
          <cell r="H439">
            <v>15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39.5</v>
          </cell>
          <cell r="R439">
            <v>0</v>
          </cell>
        </row>
        <row r="440">
          <cell r="A440">
            <v>22.15</v>
          </cell>
          <cell r="B440" t="str">
            <v>Plywood, Marine, 1/4" x 4' x 8'</v>
          </cell>
          <cell r="C440" t="str">
            <v>pc.</v>
          </cell>
          <cell r="D440">
            <v>304.5</v>
          </cell>
          <cell r="E440">
            <v>0</v>
          </cell>
          <cell r="F440">
            <v>290</v>
          </cell>
          <cell r="G440">
            <v>0</v>
          </cell>
          <cell r="H440">
            <v>18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82.5</v>
          </cell>
          <cell r="R440">
            <v>0</v>
          </cell>
        </row>
        <row r="441">
          <cell r="A441">
            <v>22.16</v>
          </cell>
          <cell r="B441" t="str">
            <v>Plywood, Marine, 1/2" x 4' x 8'</v>
          </cell>
          <cell r="C441" t="str">
            <v>pc.</v>
          </cell>
          <cell r="D441">
            <v>577.5</v>
          </cell>
          <cell r="E441">
            <v>0</v>
          </cell>
          <cell r="F441">
            <v>550</v>
          </cell>
          <cell r="G441">
            <v>0</v>
          </cell>
          <cell r="H441">
            <v>21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36</v>
          </cell>
          <cell r="R441">
            <v>0</v>
          </cell>
        </row>
        <row r="442">
          <cell r="A442">
            <v>22.17</v>
          </cell>
          <cell r="B442" t="str">
            <v>Plywood, Marine, 3/4" x 4' x 8'</v>
          </cell>
          <cell r="C442" t="str">
            <v>pc.</v>
          </cell>
          <cell r="D442">
            <v>997.5</v>
          </cell>
          <cell r="E442">
            <v>0</v>
          </cell>
          <cell r="F442">
            <v>950</v>
          </cell>
          <cell r="G442">
            <v>0</v>
          </cell>
          <cell r="H442">
            <v>23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71.95</v>
          </cell>
          <cell r="R442">
            <v>0</v>
          </cell>
        </row>
        <row r="443">
          <cell r="A443">
            <v>22.18</v>
          </cell>
          <cell r="B443" t="str">
            <v>Plywood, Ordinary, 1/4" x 4' x 8'</v>
          </cell>
          <cell r="C443" t="str">
            <v>pc.</v>
          </cell>
          <cell r="D443">
            <v>262.5</v>
          </cell>
          <cell r="E443">
            <v>0</v>
          </cell>
          <cell r="F443">
            <v>250</v>
          </cell>
          <cell r="G443">
            <v>0</v>
          </cell>
          <cell r="H443">
            <v>25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89</v>
          </cell>
          <cell r="R443">
            <v>0</v>
          </cell>
        </row>
        <row r="444">
          <cell r="A444">
            <v>22.19</v>
          </cell>
          <cell r="B444" t="str">
            <v>Plywood, Ordinary, 1/2" x 4' x 8'</v>
          </cell>
          <cell r="C444" t="str">
            <v>pc.</v>
          </cell>
          <cell r="D444">
            <v>472.5</v>
          </cell>
          <cell r="E444">
            <v>0</v>
          </cell>
          <cell r="F444">
            <v>450</v>
          </cell>
          <cell r="G444">
            <v>0</v>
          </cell>
          <cell r="H444">
            <v>20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109</v>
          </cell>
          <cell r="R444">
            <v>0</v>
          </cell>
        </row>
        <row r="445">
          <cell r="A445">
            <v>22.2</v>
          </cell>
          <cell r="B445" t="str">
            <v>Plywood, Ordinary, 3/4" x 4' x 8'</v>
          </cell>
          <cell r="C445" t="str">
            <v>pc.</v>
          </cell>
          <cell r="D445">
            <v>808.5</v>
          </cell>
          <cell r="E445">
            <v>0</v>
          </cell>
          <cell r="F445">
            <v>770</v>
          </cell>
          <cell r="G445">
            <v>0</v>
          </cell>
          <cell r="H445">
            <v>25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138</v>
          </cell>
          <cell r="R445">
            <v>0</v>
          </cell>
        </row>
        <row r="446">
          <cell r="A446">
            <v>22.21</v>
          </cell>
          <cell r="B446" t="str">
            <v>T&amp;G, 3/4" x 6"</v>
          </cell>
          <cell r="C446" t="str">
            <v>bd. ft.</v>
          </cell>
          <cell r="D446">
            <v>42</v>
          </cell>
          <cell r="E446">
            <v>0</v>
          </cell>
          <cell r="F446">
            <v>40</v>
          </cell>
          <cell r="G446">
            <v>0</v>
          </cell>
          <cell r="H446">
            <v>30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38</v>
          </cell>
          <cell r="R446">
            <v>0</v>
          </cell>
        </row>
        <row r="447">
          <cell r="A447">
            <v>22.22</v>
          </cell>
          <cell r="B447" t="str">
            <v>Removal of Beam (Wood)</v>
          </cell>
          <cell r="C447" t="str">
            <v>bd. ft.</v>
          </cell>
          <cell r="D447">
            <v>0</v>
          </cell>
          <cell r="E447">
            <v>0.56650000000000011</v>
          </cell>
          <cell r="F447">
            <v>200</v>
          </cell>
          <cell r="G447">
            <v>0.55000000000000004</v>
          </cell>
          <cell r="H447">
            <v>200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60.5</v>
          </cell>
          <cell r="R447">
            <v>0</v>
          </cell>
        </row>
        <row r="448">
          <cell r="A448">
            <v>22.23</v>
          </cell>
          <cell r="B448" t="str">
            <v>Removal of Column (Wood)</v>
          </cell>
          <cell r="C448" t="str">
            <v>bd. ft.</v>
          </cell>
          <cell r="D448">
            <v>0</v>
          </cell>
          <cell r="E448">
            <v>0.36049999999999999</v>
          </cell>
          <cell r="F448">
            <v>250</v>
          </cell>
          <cell r="G448">
            <v>0.35</v>
          </cell>
          <cell r="H448">
            <v>200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81</v>
          </cell>
          <cell r="R448">
            <v>0</v>
          </cell>
        </row>
        <row r="449">
          <cell r="A449">
            <v>22.24</v>
          </cell>
          <cell r="B449" t="str">
            <v>Fabrication &amp; Installation of Beam</v>
          </cell>
          <cell r="C449" t="str">
            <v>bd. ft.</v>
          </cell>
          <cell r="D449">
            <v>0</v>
          </cell>
          <cell r="E449">
            <v>27.707000000000001</v>
          </cell>
          <cell r="F449">
            <v>350</v>
          </cell>
          <cell r="G449">
            <v>26.9</v>
          </cell>
          <cell r="H449">
            <v>200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97</v>
          </cell>
          <cell r="R449">
            <v>0</v>
          </cell>
        </row>
        <row r="450">
          <cell r="A450">
            <v>22.25</v>
          </cell>
          <cell r="B450" t="str">
            <v>Fabrication &amp; Installation of Column</v>
          </cell>
          <cell r="C450" t="str">
            <v>bd. ft.</v>
          </cell>
          <cell r="D450">
            <v>0</v>
          </cell>
          <cell r="E450">
            <v>27.707000000000001</v>
          </cell>
          <cell r="F450">
            <v>783</v>
          </cell>
          <cell r="G450">
            <v>26.9</v>
          </cell>
          <cell r="H450">
            <v>200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122</v>
          </cell>
          <cell r="R450">
            <v>0</v>
          </cell>
        </row>
        <row r="451">
          <cell r="A451">
            <v>22.26</v>
          </cell>
          <cell r="B451" t="str">
            <v>Coco Lumber</v>
          </cell>
          <cell r="C451" t="str">
            <v>bd. ft.</v>
          </cell>
          <cell r="D451">
            <v>8.4</v>
          </cell>
          <cell r="E451">
            <v>0</v>
          </cell>
          <cell r="F451">
            <v>8</v>
          </cell>
          <cell r="G451">
            <v>0</v>
          </cell>
          <cell r="H451">
            <v>200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165</v>
          </cell>
          <cell r="R451">
            <v>0</v>
          </cell>
        </row>
        <row r="452">
          <cell r="A452">
            <v>30.01</v>
          </cell>
          <cell r="B452" t="str">
            <v>Standard One-Classroom School Building w/o Toilet</v>
          </cell>
          <cell r="C452" t="str">
            <v>Lot</v>
          </cell>
          <cell r="D452">
            <v>168654.15</v>
          </cell>
          <cell r="E452">
            <v>49632.507000000005</v>
          </cell>
          <cell r="F452">
            <v>160623</v>
          </cell>
          <cell r="G452">
            <v>48186.9</v>
          </cell>
          <cell r="H452">
            <v>200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350</v>
          </cell>
          <cell r="R452">
            <v>0</v>
          </cell>
        </row>
        <row r="453">
          <cell r="A453">
            <v>30.02</v>
          </cell>
          <cell r="B453" t="str">
            <v>Standard Two-Classroom School Building w/o Toilet</v>
          </cell>
          <cell r="C453" t="str">
            <v>Lot</v>
          </cell>
          <cell r="D453">
            <v>315637.413</v>
          </cell>
          <cell r="E453">
            <v>92887.583599999998</v>
          </cell>
          <cell r="F453">
            <v>300607.06</v>
          </cell>
          <cell r="G453">
            <v>90182.12</v>
          </cell>
          <cell r="H453">
            <v>15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675</v>
          </cell>
          <cell r="R453">
            <v>0</v>
          </cell>
        </row>
        <row r="454">
          <cell r="A454">
            <v>30.03</v>
          </cell>
          <cell r="B454" t="str">
            <v>Standard Three-Classroom School Building w/o Toilet</v>
          </cell>
          <cell r="C454" t="str">
            <v>Lot</v>
          </cell>
          <cell r="D454">
            <v>462620.67600000004</v>
          </cell>
          <cell r="E454">
            <v>136142.66020000001</v>
          </cell>
          <cell r="F454">
            <v>440591.12</v>
          </cell>
          <cell r="G454">
            <v>132177.34</v>
          </cell>
          <cell r="H454">
            <v>18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66</v>
          </cell>
          <cell r="R454">
            <v>0</v>
          </cell>
        </row>
        <row r="455">
          <cell r="A455">
            <v>30.04</v>
          </cell>
          <cell r="B455" t="str">
            <v>Standard One-Classroom School Building w/ Toilet</v>
          </cell>
          <cell r="C455" t="str">
            <v>Lot</v>
          </cell>
          <cell r="D455">
            <v>200154.15</v>
          </cell>
          <cell r="E455">
            <v>68719.59150000001</v>
          </cell>
          <cell r="F455">
            <v>190623</v>
          </cell>
          <cell r="G455">
            <v>66718.05</v>
          </cell>
          <cell r="H455">
            <v>30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262</v>
          </cell>
          <cell r="R455">
            <v>0</v>
          </cell>
        </row>
        <row r="456">
          <cell r="A456">
            <v>12.32</v>
          </cell>
          <cell r="B456" t="str">
            <v>Three Chamber Septic Vault</v>
          </cell>
          <cell r="C456" t="str">
            <v>unit</v>
          </cell>
          <cell r="D456">
            <v>42878.516000000003</v>
          </cell>
          <cell r="E456">
            <v>14039.4154</v>
          </cell>
          <cell r="F456">
            <v>25</v>
          </cell>
          <cell r="G456">
            <v>0</v>
          </cell>
          <cell r="H456">
            <v>30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42878.516000000003</v>
          </cell>
          <cell r="R456">
            <v>0</v>
          </cell>
        </row>
        <row r="457">
          <cell r="A457" t="str">
            <v>12.32a</v>
          </cell>
          <cell r="B457" t="str">
            <v>Septic Vault</v>
          </cell>
          <cell r="C457" t="str">
            <v>unit</v>
          </cell>
          <cell r="D457">
            <v>28482.49354985973</v>
          </cell>
          <cell r="E457">
            <v>11768.3392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28482.49354985973</v>
          </cell>
          <cell r="R457">
            <v>0</v>
          </cell>
        </row>
        <row r="458">
          <cell r="A458">
            <v>12.33</v>
          </cell>
          <cell r="B458" t="str">
            <v>PVC Cement</v>
          </cell>
          <cell r="C458" t="str">
            <v>can</v>
          </cell>
          <cell r="D458">
            <v>150</v>
          </cell>
          <cell r="E458">
            <v>45</v>
          </cell>
          <cell r="F458">
            <v>25</v>
          </cell>
          <cell r="G458">
            <v>0</v>
          </cell>
          <cell r="H458">
            <v>30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150</v>
          </cell>
          <cell r="R458">
            <v>0</v>
          </cell>
        </row>
        <row r="459">
          <cell r="A459">
            <v>12.34</v>
          </cell>
          <cell r="B459" t="str">
            <v>Waste Vault</v>
          </cell>
          <cell r="C459" t="str">
            <v>unit</v>
          </cell>
          <cell r="D459">
            <v>4620</v>
          </cell>
          <cell r="E459">
            <v>1386</v>
          </cell>
          <cell r="F459">
            <v>25</v>
          </cell>
          <cell r="G459">
            <v>0</v>
          </cell>
          <cell r="H459">
            <v>30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4620</v>
          </cell>
          <cell r="R459">
            <v>0</v>
          </cell>
        </row>
        <row r="460">
          <cell r="A460">
            <v>13</v>
          </cell>
          <cell r="B460" t="str">
            <v>Painting Works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</row>
        <row r="461">
          <cell r="A461">
            <v>13.01</v>
          </cell>
          <cell r="B461" t="str">
            <v>Latex, Flat</v>
          </cell>
          <cell r="C461" t="str">
            <v>gal</v>
          </cell>
          <cell r="D461">
            <v>500</v>
          </cell>
          <cell r="E461">
            <v>150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460</v>
          </cell>
          <cell r="Q461">
            <v>506.00000000000006</v>
          </cell>
          <cell r="R461">
            <v>0</v>
          </cell>
        </row>
        <row r="462">
          <cell r="A462">
            <v>13.02</v>
          </cell>
          <cell r="B462" t="str">
            <v>Latex, Semi Gloss</v>
          </cell>
          <cell r="C462" t="str">
            <v>gal</v>
          </cell>
          <cell r="D462">
            <v>565</v>
          </cell>
          <cell r="E462">
            <v>169.5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501</v>
          </cell>
          <cell r="Q462">
            <v>551.1</v>
          </cell>
          <cell r="R462">
            <v>0</v>
          </cell>
        </row>
        <row r="463">
          <cell r="A463">
            <v>13.03</v>
          </cell>
          <cell r="B463" t="str">
            <v>Latex, Gloss</v>
          </cell>
          <cell r="C463" t="str">
            <v>gal</v>
          </cell>
          <cell r="D463">
            <v>520</v>
          </cell>
          <cell r="E463">
            <v>156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520</v>
          </cell>
          <cell r="Q463">
            <v>572</v>
          </cell>
          <cell r="R463">
            <v>0</v>
          </cell>
        </row>
        <row r="464">
          <cell r="A464">
            <v>13.04</v>
          </cell>
          <cell r="B464" t="str">
            <v>Enamel, Flatwall</v>
          </cell>
          <cell r="C464" t="str">
            <v>gal</v>
          </cell>
          <cell r="D464">
            <v>530</v>
          </cell>
          <cell r="E464">
            <v>159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491</v>
          </cell>
          <cell r="Q464">
            <v>540.1</v>
          </cell>
          <cell r="R464">
            <v>0</v>
          </cell>
        </row>
        <row r="465">
          <cell r="A465">
            <v>13.05</v>
          </cell>
          <cell r="B465" t="str">
            <v>Enamel, Semi Gloss</v>
          </cell>
          <cell r="C465" t="str">
            <v>gal</v>
          </cell>
          <cell r="D465">
            <v>580</v>
          </cell>
          <cell r="E465">
            <v>174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499</v>
          </cell>
          <cell r="Q465">
            <v>548.90000000000009</v>
          </cell>
          <cell r="R465">
            <v>0</v>
          </cell>
        </row>
        <row r="466">
          <cell r="A466">
            <v>13.06</v>
          </cell>
          <cell r="B466" t="str">
            <v>Enamel, Quick Dry</v>
          </cell>
          <cell r="C466" t="str">
            <v>gal</v>
          </cell>
          <cell r="D466">
            <v>512</v>
          </cell>
          <cell r="E466">
            <v>153.6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512</v>
          </cell>
          <cell r="Q466">
            <v>563.20000000000005</v>
          </cell>
          <cell r="R466">
            <v>0</v>
          </cell>
        </row>
        <row r="467">
          <cell r="A467">
            <v>13.07</v>
          </cell>
          <cell r="B467" t="str">
            <v>Enamel, Epoxy</v>
          </cell>
          <cell r="C467" t="str">
            <v>gal</v>
          </cell>
          <cell r="D467">
            <v>798</v>
          </cell>
          <cell r="E467">
            <v>239.39999999999998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798</v>
          </cell>
          <cell r="Q467">
            <v>877.80000000000007</v>
          </cell>
          <cell r="R467">
            <v>0</v>
          </cell>
        </row>
        <row r="468">
          <cell r="A468">
            <v>13.08</v>
          </cell>
          <cell r="B468" t="str">
            <v>Enamel, Traffic Paint</v>
          </cell>
          <cell r="C468" t="str">
            <v>gal</v>
          </cell>
          <cell r="D468">
            <v>460</v>
          </cell>
          <cell r="E468">
            <v>138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460</v>
          </cell>
          <cell r="Q468">
            <v>506.00000000000006</v>
          </cell>
          <cell r="R468">
            <v>0</v>
          </cell>
        </row>
        <row r="469">
          <cell r="A469">
            <v>13.09</v>
          </cell>
          <cell r="B469" t="str">
            <v>Primer, Red Lead</v>
          </cell>
          <cell r="C469" t="str">
            <v>gal</v>
          </cell>
          <cell r="D469">
            <v>563</v>
          </cell>
          <cell r="E469">
            <v>168.9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563</v>
          </cell>
          <cell r="Q469">
            <v>619.30000000000007</v>
          </cell>
          <cell r="R469">
            <v>0</v>
          </cell>
        </row>
        <row r="470">
          <cell r="A470">
            <v>13.1</v>
          </cell>
          <cell r="B470" t="str">
            <v>Primer, Red Oxide</v>
          </cell>
          <cell r="C470" t="str">
            <v>gal</v>
          </cell>
          <cell r="D470">
            <v>487</v>
          </cell>
          <cell r="E470">
            <v>146.1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487</v>
          </cell>
          <cell r="Q470">
            <v>535.70000000000005</v>
          </cell>
          <cell r="R470">
            <v>0</v>
          </cell>
        </row>
        <row r="471">
          <cell r="A471">
            <v>13.11</v>
          </cell>
          <cell r="B471" t="str">
            <v>Primer, Epoxy</v>
          </cell>
          <cell r="C471" t="str">
            <v>gal</v>
          </cell>
          <cell r="D471">
            <v>626</v>
          </cell>
          <cell r="E471">
            <v>187.79999999999998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626</v>
          </cell>
          <cell r="Q471">
            <v>688.6</v>
          </cell>
          <cell r="R471">
            <v>0</v>
          </cell>
        </row>
        <row r="472">
          <cell r="A472">
            <v>13.12</v>
          </cell>
          <cell r="B472" t="str">
            <v>Primer, Zinc Chromate</v>
          </cell>
          <cell r="C472" t="str">
            <v>gal</v>
          </cell>
          <cell r="D472">
            <v>800</v>
          </cell>
          <cell r="E472">
            <v>240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537</v>
          </cell>
          <cell r="Q472">
            <v>590.70000000000005</v>
          </cell>
          <cell r="R472">
            <v>0</v>
          </cell>
        </row>
        <row r="473">
          <cell r="A473">
            <v>13.13</v>
          </cell>
          <cell r="B473" t="str">
            <v>Gloss Acrylic Roof Paint</v>
          </cell>
          <cell r="C473" t="str">
            <v>gal</v>
          </cell>
          <cell r="D473">
            <v>515</v>
          </cell>
          <cell r="E473">
            <v>154.5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515</v>
          </cell>
          <cell r="Q473">
            <v>566.5</v>
          </cell>
          <cell r="R473">
            <v>0</v>
          </cell>
        </row>
        <row r="474">
          <cell r="A474">
            <v>13.14</v>
          </cell>
          <cell r="B474" t="str">
            <v>Masonry Putty</v>
          </cell>
          <cell r="C474" t="str">
            <v>gal</v>
          </cell>
          <cell r="D474">
            <v>720</v>
          </cell>
          <cell r="E474">
            <v>216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319</v>
          </cell>
          <cell r="Q474">
            <v>350.90000000000003</v>
          </cell>
          <cell r="R474">
            <v>0</v>
          </cell>
        </row>
        <row r="475">
          <cell r="A475">
            <v>13.15</v>
          </cell>
          <cell r="B475" t="str">
            <v>Glazing Putty</v>
          </cell>
          <cell r="C475" t="str">
            <v>gal</v>
          </cell>
          <cell r="D475">
            <v>557.33000000000004</v>
          </cell>
          <cell r="E475">
            <v>167.19900000000001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492</v>
          </cell>
          <cell r="Q475">
            <v>541.20000000000005</v>
          </cell>
          <cell r="R475">
            <v>0</v>
          </cell>
        </row>
        <row r="476">
          <cell r="A476">
            <v>13.16</v>
          </cell>
          <cell r="B476" t="str">
            <v>Paint Thinner</v>
          </cell>
          <cell r="C476" t="str">
            <v>gal</v>
          </cell>
          <cell r="D476">
            <v>240</v>
          </cell>
          <cell r="E476">
            <v>72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260</v>
          </cell>
          <cell r="Q476">
            <v>286</v>
          </cell>
          <cell r="R476">
            <v>0</v>
          </cell>
        </row>
        <row r="477">
          <cell r="A477">
            <v>13.17</v>
          </cell>
          <cell r="B477" t="str">
            <v>Lacquer Thinner</v>
          </cell>
          <cell r="C477" t="str">
            <v>gal</v>
          </cell>
          <cell r="D477">
            <v>342.1</v>
          </cell>
          <cell r="E477">
            <v>102.63000000000001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311</v>
          </cell>
          <cell r="Q477">
            <v>342.1</v>
          </cell>
          <cell r="R477">
            <v>0</v>
          </cell>
        </row>
        <row r="478">
          <cell r="A478">
            <v>13.18</v>
          </cell>
          <cell r="B478" t="str">
            <v>Neutralizer</v>
          </cell>
          <cell r="C478" t="str">
            <v>gal</v>
          </cell>
          <cell r="D478">
            <v>274</v>
          </cell>
          <cell r="E478">
            <v>82.2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132</v>
          </cell>
          <cell r="Q478">
            <v>145.20000000000002</v>
          </cell>
          <cell r="R478">
            <v>0</v>
          </cell>
        </row>
        <row r="479">
          <cell r="A479">
            <v>13.19</v>
          </cell>
          <cell r="B479" t="str">
            <v>Calsomine Powder</v>
          </cell>
          <cell r="C479" t="str">
            <v>kg</v>
          </cell>
          <cell r="D479">
            <v>20</v>
          </cell>
          <cell r="E479">
            <v>6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20</v>
          </cell>
          <cell r="Q479">
            <v>22</v>
          </cell>
          <cell r="R479">
            <v>0</v>
          </cell>
        </row>
        <row r="480">
          <cell r="A480">
            <v>13.2</v>
          </cell>
          <cell r="B480" t="str">
            <v>Acri Color</v>
          </cell>
          <cell r="C480" t="str">
            <v>qrt</v>
          </cell>
          <cell r="D480">
            <v>164.67</v>
          </cell>
          <cell r="E480">
            <v>49.400999999999996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165</v>
          </cell>
          <cell r="Q480">
            <v>181.50000000000003</v>
          </cell>
          <cell r="R480">
            <v>0</v>
          </cell>
        </row>
        <row r="481">
          <cell r="A481">
            <v>13.21</v>
          </cell>
          <cell r="B481" t="str">
            <v>Tinting Color</v>
          </cell>
          <cell r="C481" t="str">
            <v>qrt</v>
          </cell>
          <cell r="D481">
            <v>180</v>
          </cell>
          <cell r="E481">
            <v>54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180</v>
          </cell>
          <cell r="Q481">
            <v>198.00000000000003</v>
          </cell>
          <cell r="R481">
            <v>0</v>
          </cell>
        </row>
        <row r="482">
          <cell r="A482">
            <v>13.22</v>
          </cell>
          <cell r="B482" t="str">
            <v>Sanding Sealer</v>
          </cell>
          <cell r="C482" t="str">
            <v>gal</v>
          </cell>
          <cell r="D482">
            <v>519</v>
          </cell>
          <cell r="E482">
            <v>155.69999999999999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519</v>
          </cell>
          <cell r="Q482">
            <v>570.90000000000009</v>
          </cell>
          <cell r="R482">
            <v>0</v>
          </cell>
        </row>
        <row r="483">
          <cell r="A483">
            <v>13.23</v>
          </cell>
          <cell r="B483" t="str">
            <v>Lacquer, Automotive White</v>
          </cell>
          <cell r="C483" t="str">
            <v>gal</v>
          </cell>
          <cell r="D483">
            <v>715</v>
          </cell>
          <cell r="E483">
            <v>214.5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715</v>
          </cell>
          <cell r="Q483">
            <v>786.50000000000011</v>
          </cell>
          <cell r="R483">
            <v>0</v>
          </cell>
        </row>
        <row r="484">
          <cell r="A484">
            <v>13.24</v>
          </cell>
          <cell r="B484" t="str">
            <v>Lacquer, Gloss Enamel</v>
          </cell>
          <cell r="C484" t="str">
            <v>gal</v>
          </cell>
          <cell r="D484">
            <v>665</v>
          </cell>
          <cell r="E484">
            <v>199.5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665</v>
          </cell>
          <cell r="Q484">
            <v>731.50000000000011</v>
          </cell>
          <cell r="R484">
            <v>0</v>
          </cell>
        </row>
        <row r="485">
          <cell r="A485">
            <v>13.25</v>
          </cell>
          <cell r="B485" t="str">
            <v>Lacquer, Water White</v>
          </cell>
          <cell r="C485" t="str">
            <v>gal</v>
          </cell>
          <cell r="D485">
            <v>486</v>
          </cell>
          <cell r="E485">
            <v>145.79999999999998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486</v>
          </cell>
          <cell r="Q485">
            <v>534.6</v>
          </cell>
          <cell r="R485">
            <v>0</v>
          </cell>
        </row>
        <row r="486">
          <cell r="A486">
            <v>13.26</v>
          </cell>
          <cell r="B486" t="str">
            <v>Lacquer, Dead Flat</v>
          </cell>
          <cell r="C486" t="str">
            <v>gal</v>
          </cell>
          <cell r="D486">
            <v>515</v>
          </cell>
          <cell r="E486">
            <v>154.5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515</v>
          </cell>
          <cell r="Q486">
            <v>566.5</v>
          </cell>
          <cell r="R486">
            <v>0</v>
          </cell>
        </row>
        <row r="487">
          <cell r="A487">
            <v>13.27</v>
          </cell>
          <cell r="B487" t="str">
            <v>Lacquer, Primer Surfacer</v>
          </cell>
          <cell r="C487" t="str">
            <v>gal</v>
          </cell>
          <cell r="D487">
            <v>538</v>
          </cell>
          <cell r="E487">
            <v>161.4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538</v>
          </cell>
          <cell r="Q487">
            <v>591.80000000000007</v>
          </cell>
          <cell r="R487">
            <v>0</v>
          </cell>
        </row>
        <row r="488">
          <cell r="A488">
            <v>13.28</v>
          </cell>
          <cell r="B488" t="str">
            <v>Lacquer, Spot Putty</v>
          </cell>
          <cell r="C488" t="str">
            <v>gal</v>
          </cell>
          <cell r="D488">
            <v>521</v>
          </cell>
          <cell r="E488">
            <v>156.29999999999998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521</v>
          </cell>
          <cell r="Q488">
            <v>573.1</v>
          </cell>
          <cell r="R488">
            <v>0</v>
          </cell>
        </row>
        <row r="489">
          <cell r="A489">
            <v>13.29</v>
          </cell>
          <cell r="B489" t="str">
            <v>Textured Paint</v>
          </cell>
          <cell r="C489" t="str">
            <v>gal</v>
          </cell>
          <cell r="D489">
            <v>632</v>
          </cell>
          <cell r="E489">
            <v>189.6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632</v>
          </cell>
          <cell r="Q489">
            <v>695.2</v>
          </cell>
          <cell r="R489">
            <v>0</v>
          </cell>
        </row>
        <row r="490">
          <cell r="A490">
            <v>13.3</v>
          </cell>
          <cell r="B490" t="str">
            <v>Oil Wood Stain</v>
          </cell>
          <cell r="C490" t="str">
            <v>gal</v>
          </cell>
          <cell r="D490">
            <v>264</v>
          </cell>
          <cell r="E490">
            <v>79.2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240</v>
          </cell>
          <cell r="Q490">
            <v>264</v>
          </cell>
          <cell r="R490">
            <v>0</v>
          </cell>
        </row>
        <row r="491">
          <cell r="A491">
            <v>13.31</v>
          </cell>
          <cell r="B491" t="str">
            <v>Polyurethane Paint</v>
          </cell>
          <cell r="C491" t="str">
            <v>gal</v>
          </cell>
          <cell r="D491">
            <v>2058</v>
          </cell>
          <cell r="E491">
            <v>617.4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2058</v>
          </cell>
          <cell r="Q491">
            <v>2263.8000000000002</v>
          </cell>
          <cell r="R491">
            <v>0</v>
          </cell>
        </row>
        <row r="492">
          <cell r="A492">
            <v>13.32</v>
          </cell>
          <cell r="B492" t="str">
            <v>Wood Bleach #1</v>
          </cell>
          <cell r="C492" t="str">
            <v>L</v>
          </cell>
          <cell r="D492">
            <v>37.75</v>
          </cell>
          <cell r="E492">
            <v>11.324999999999999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37.75</v>
          </cell>
          <cell r="Q492">
            <v>41.525000000000006</v>
          </cell>
          <cell r="R492">
            <v>0</v>
          </cell>
        </row>
        <row r="493">
          <cell r="A493">
            <v>13.33</v>
          </cell>
          <cell r="B493" t="str">
            <v>Wood Bleach #2</v>
          </cell>
          <cell r="C493" t="str">
            <v>L</v>
          </cell>
          <cell r="D493">
            <v>130.75</v>
          </cell>
          <cell r="E493">
            <v>39.225000000000001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130.75</v>
          </cell>
          <cell r="Q493">
            <v>143.82500000000002</v>
          </cell>
          <cell r="R493">
            <v>0</v>
          </cell>
        </row>
        <row r="494">
          <cell r="A494">
            <v>13.34</v>
          </cell>
          <cell r="B494" t="str">
            <v>Paint Remover</v>
          </cell>
          <cell r="C494" t="str">
            <v>gal</v>
          </cell>
          <cell r="D494">
            <v>423.5</v>
          </cell>
          <cell r="E494">
            <v>127.05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423.5</v>
          </cell>
          <cell r="Q494">
            <v>465.85</v>
          </cell>
          <cell r="R494">
            <v>0</v>
          </cell>
        </row>
        <row r="495">
          <cell r="A495">
            <v>13.35</v>
          </cell>
          <cell r="B495" t="str">
            <v>Polytuff</v>
          </cell>
          <cell r="C495" t="str">
            <v>qrt</v>
          </cell>
          <cell r="D495">
            <v>150</v>
          </cell>
          <cell r="E495">
            <v>45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150</v>
          </cell>
          <cell r="Q495">
            <v>165</v>
          </cell>
          <cell r="R495">
            <v>0</v>
          </cell>
        </row>
        <row r="496">
          <cell r="A496">
            <v>13.36</v>
          </cell>
          <cell r="B496" t="str">
            <v>Paint Brush 2"</v>
          </cell>
          <cell r="C496" t="str">
            <v>pc</v>
          </cell>
          <cell r="D496">
            <v>45</v>
          </cell>
          <cell r="E496">
            <v>13.5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45</v>
          </cell>
          <cell r="Q496">
            <v>49.500000000000007</v>
          </cell>
          <cell r="R496">
            <v>0</v>
          </cell>
        </row>
        <row r="497">
          <cell r="A497">
            <v>13.37</v>
          </cell>
          <cell r="B497" t="str">
            <v>Paint Brush 3"</v>
          </cell>
          <cell r="C497" t="str">
            <v>pc</v>
          </cell>
          <cell r="D497">
            <v>60</v>
          </cell>
          <cell r="E497">
            <v>18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60</v>
          </cell>
          <cell r="Q497">
            <v>66</v>
          </cell>
          <cell r="R497">
            <v>0</v>
          </cell>
        </row>
        <row r="498">
          <cell r="A498">
            <v>13.38</v>
          </cell>
          <cell r="B498" t="str">
            <v>Paint Brush 4"</v>
          </cell>
          <cell r="C498" t="str">
            <v>pc</v>
          </cell>
          <cell r="D498">
            <v>85</v>
          </cell>
          <cell r="E498">
            <v>25.5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85</v>
          </cell>
          <cell r="Q498">
            <v>93.500000000000014</v>
          </cell>
          <cell r="R498">
            <v>0</v>
          </cell>
        </row>
        <row r="499">
          <cell r="A499">
            <v>13.39</v>
          </cell>
          <cell r="B499" t="str">
            <v>Roller Brush 7"</v>
          </cell>
          <cell r="C499" t="str">
            <v>pc</v>
          </cell>
          <cell r="D499">
            <v>90</v>
          </cell>
          <cell r="E499">
            <v>27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90</v>
          </cell>
          <cell r="Q499">
            <v>99.000000000000014</v>
          </cell>
          <cell r="R499">
            <v>0</v>
          </cell>
        </row>
        <row r="500">
          <cell r="A500">
            <v>13.4</v>
          </cell>
          <cell r="B500" t="str">
            <v>Baby Roller</v>
          </cell>
          <cell r="C500" t="str">
            <v>pc</v>
          </cell>
          <cell r="D500">
            <v>70</v>
          </cell>
          <cell r="E500">
            <v>21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70</v>
          </cell>
          <cell r="Q500">
            <v>77</v>
          </cell>
          <cell r="R500">
            <v>0</v>
          </cell>
        </row>
        <row r="501">
          <cell r="A501">
            <v>13.41</v>
          </cell>
          <cell r="B501" t="str">
            <v>Design Roller</v>
          </cell>
          <cell r="C501" t="str">
            <v>pc</v>
          </cell>
          <cell r="D501">
            <v>300</v>
          </cell>
          <cell r="E501">
            <v>90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300</v>
          </cell>
          <cell r="Q501">
            <v>330</v>
          </cell>
          <cell r="R501">
            <v>0</v>
          </cell>
        </row>
        <row r="502">
          <cell r="A502">
            <v>13.42</v>
          </cell>
          <cell r="B502" t="str">
            <v>Steel Brush</v>
          </cell>
          <cell r="C502" t="str">
            <v>pc</v>
          </cell>
          <cell r="D502">
            <v>50</v>
          </cell>
          <cell r="E502">
            <v>15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50</v>
          </cell>
          <cell r="Q502">
            <v>55.000000000000007</v>
          </cell>
          <cell r="R502">
            <v>0</v>
          </cell>
        </row>
        <row r="503">
          <cell r="A503">
            <v>13.43</v>
          </cell>
          <cell r="B503" t="str">
            <v xml:space="preserve">Sand Paper #100 </v>
          </cell>
          <cell r="C503" t="str">
            <v>m</v>
          </cell>
          <cell r="D503">
            <v>75</v>
          </cell>
          <cell r="E503">
            <v>22.5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75</v>
          </cell>
          <cell r="Q503">
            <v>82.5</v>
          </cell>
          <cell r="R503">
            <v>0</v>
          </cell>
        </row>
        <row r="504">
          <cell r="A504">
            <v>13.44</v>
          </cell>
          <cell r="B504" t="str">
            <v>Sand Paper #80</v>
          </cell>
          <cell r="C504" t="str">
            <v>m</v>
          </cell>
          <cell r="D504">
            <v>100</v>
          </cell>
          <cell r="E504">
            <v>30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100</v>
          </cell>
          <cell r="Q504">
            <v>110.00000000000001</v>
          </cell>
          <cell r="R504">
            <v>0</v>
          </cell>
        </row>
        <row r="505">
          <cell r="A505">
            <v>14</v>
          </cell>
          <cell r="B505" t="str">
            <v>Tile Works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</row>
        <row r="506">
          <cell r="A506">
            <v>14.01</v>
          </cell>
          <cell r="B506" t="str">
            <v>Unglazed Floor Tiles 20cm x 20cm</v>
          </cell>
          <cell r="C506" t="str">
            <v>pc</v>
          </cell>
          <cell r="D506">
            <v>15</v>
          </cell>
          <cell r="E506">
            <v>3.5999999999999996</v>
          </cell>
          <cell r="F506">
            <v>1.4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12</v>
          </cell>
          <cell r="R506">
            <v>0</v>
          </cell>
        </row>
        <row r="507">
          <cell r="A507">
            <v>14.02</v>
          </cell>
          <cell r="B507" t="str">
            <v>Unglazed Floor Tiles 30cm x 30cm</v>
          </cell>
          <cell r="C507" t="str">
            <v>pc</v>
          </cell>
          <cell r="D507">
            <v>18</v>
          </cell>
          <cell r="E507">
            <v>9.1199999999999992</v>
          </cell>
          <cell r="F507">
            <v>1.4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30.4</v>
          </cell>
          <cell r="R507">
            <v>0</v>
          </cell>
        </row>
        <row r="508">
          <cell r="A508">
            <v>14.03</v>
          </cell>
          <cell r="B508" t="str">
            <v>Unglazed Floor Tiles 40cm x 40cm</v>
          </cell>
          <cell r="C508" t="str">
            <v>pc</v>
          </cell>
          <cell r="D508">
            <v>29</v>
          </cell>
          <cell r="E508">
            <v>15.45</v>
          </cell>
          <cell r="F508">
            <v>1.4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51.5</v>
          </cell>
          <cell r="R508">
            <v>0</v>
          </cell>
        </row>
        <row r="509">
          <cell r="A509">
            <v>14.04</v>
          </cell>
          <cell r="B509" t="str">
            <v>Glazed Wall Tiles 20cm x 20cm</v>
          </cell>
          <cell r="C509" t="str">
            <v>pc</v>
          </cell>
          <cell r="D509">
            <v>15</v>
          </cell>
          <cell r="E509">
            <v>4.2</v>
          </cell>
          <cell r="F509">
            <v>1.4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14</v>
          </cell>
          <cell r="R509">
            <v>0</v>
          </cell>
        </row>
        <row r="510">
          <cell r="A510">
            <v>14.05</v>
          </cell>
          <cell r="B510" t="str">
            <v>Glazed Wall Tiles 20cm x 30cm</v>
          </cell>
          <cell r="C510" t="str">
            <v>pc</v>
          </cell>
          <cell r="D510">
            <v>20.5</v>
          </cell>
          <cell r="E510">
            <v>6.1499999999999995</v>
          </cell>
          <cell r="F510">
            <v>1.4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20.5</v>
          </cell>
          <cell r="R510">
            <v>0</v>
          </cell>
        </row>
        <row r="511">
          <cell r="A511">
            <v>14.06</v>
          </cell>
          <cell r="B511" t="str">
            <v>Glazed Wall Tiles 30cm x 30cm</v>
          </cell>
          <cell r="C511" t="str">
            <v>pc</v>
          </cell>
          <cell r="D511">
            <v>30</v>
          </cell>
          <cell r="E511">
            <v>7.101</v>
          </cell>
          <cell r="F511">
            <v>1.4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23.67</v>
          </cell>
          <cell r="R511">
            <v>0</v>
          </cell>
        </row>
        <row r="512">
          <cell r="A512">
            <v>14.07</v>
          </cell>
          <cell r="B512" t="str">
            <v>Glazed Wall Tiles 40cm x 40cm</v>
          </cell>
          <cell r="C512" t="str">
            <v>pc</v>
          </cell>
          <cell r="D512">
            <v>42</v>
          </cell>
          <cell r="E512">
            <v>12.525</v>
          </cell>
          <cell r="F512">
            <v>1.4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41.75</v>
          </cell>
          <cell r="R512">
            <v>0</v>
          </cell>
        </row>
        <row r="513">
          <cell r="A513">
            <v>14.08</v>
          </cell>
          <cell r="B513" t="str">
            <v>Vinyl Tiles, 12" x 12" x 1.3mm</v>
          </cell>
          <cell r="C513" t="str">
            <v>pc</v>
          </cell>
          <cell r="D513">
            <v>13.5</v>
          </cell>
          <cell r="E513">
            <v>4.05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13.5</v>
          </cell>
          <cell r="R513">
            <v>0</v>
          </cell>
        </row>
        <row r="514">
          <cell r="A514">
            <v>14.09</v>
          </cell>
          <cell r="B514" t="str">
            <v>Vinyl Tiles, 18" x 18" x 2.0mm</v>
          </cell>
          <cell r="C514" t="str">
            <v>pc</v>
          </cell>
          <cell r="D514">
            <v>115.75</v>
          </cell>
          <cell r="E514">
            <v>34.725000000000001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115.75</v>
          </cell>
          <cell r="R514">
            <v>0</v>
          </cell>
        </row>
        <row r="515">
          <cell r="A515">
            <v>14.1</v>
          </cell>
          <cell r="B515" t="str">
            <v>Vinyl Tiles, 4" x 36" x 1.3mm</v>
          </cell>
          <cell r="C515" t="str">
            <v>pc</v>
          </cell>
          <cell r="D515">
            <v>17.75</v>
          </cell>
          <cell r="E515">
            <v>5.3250000000000002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17.75</v>
          </cell>
          <cell r="R515">
            <v>0</v>
          </cell>
        </row>
        <row r="516">
          <cell r="A516">
            <v>14.11</v>
          </cell>
          <cell r="B516" t="str">
            <v>Vinyl Tiles, 4" x 36" x 1.7mm</v>
          </cell>
          <cell r="C516" t="str">
            <v>pc</v>
          </cell>
          <cell r="D516">
            <v>21.25</v>
          </cell>
          <cell r="E516">
            <v>6.375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21.25</v>
          </cell>
          <cell r="R516">
            <v>0</v>
          </cell>
        </row>
        <row r="517">
          <cell r="A517">
            <v>14.12</v>
          </cell>
          <cell r="B517" t="str">
            <v>Carpet Tiles 50cm x 50cm</v>
          </cell>
          <cell r="C517" t="str">
            <v>pc</v>
          </cell>
          <cell r="D517">
            <v>200</v>
          </cell>
          <cell r="E517">
            <v>60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200</v>
          </cell>
          <cell r="R517">
            <v>0</v>
          </cell>
        </row>
        <row r="518">
          <cell r="A518">
            <v>14.13</v>
          </cell>
          <cell r="B518" t="str">
            <v>Tile Trim 6mm</v>
          </cell>
          <cell r="C518" t="str">
            <v>pc</v>
          </cell>
          <cell r="D518">
            <v>95</v>
          </cell>
          <cell r="E518">
            <v>29.324999999999999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97.75</v>
          </cell>
          <cell r="R518">
            <v>0</v>
          </cell>
        </row>
        <row r="519">
          <cell r="A519">
            <v>14.14</v>
          </cell>
          <cell r="B519" t="str">
            <v>Tile Grout 2 kg/bag</v>
          </cell>
          <cell r="C519" t="str">
            <v>bag</v>
          </cell>
          <cell r="D519">
            <v>67</v>
          </cell>
          <cell r="E519">
            <v>14.7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49</v>
          </cell>
          <cell r="R519">
            <v>0</v>
          </cell>
        </row>
        <row r="520">
          <cell r="A520">
            <v>14.15</v>
          </cell>
          <cell r="B520" t="str">
            <v>Tile Grout 5 kg/bag</v>
          </cell>
          <cell r="C520" t="str">
            <v>bag</v>
          </cell>
          <cell r="D520">
            <v>150</v>
          </cell>
          <cell r="E520">
            <v>45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150</v>
          </cell>
          <cell r="R520">
            <v>0</v>
          </cell>
        </row>
        <row r="521">
          <cell r="A521">
            <v>14.16</v>
          </cell>
          <cell r="B521" t="str">
            <v>Tile Adhesive 25 kg/bag</v>
          </cell>
          <cell r="C521" t="str">
            <v>bag</v>
          </cell>
          <cell r="D521">
            <v>224.1</v>
          </cell>
          <cell r="E521">
            <v>67.22999999999999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224.1</v>
          </cell>
          <cell r="R521">
            <v>0</v>
          </cell>
        </row>
        <row r="522">
          <cell r="A522">
            <v>14.17</v>
          </cell>
          <cell r="B522" t="str">
            <v>Grout Sealer</v>
          </cell>
          <cell r="C522" t="str">
            <v>L</v>
          </cell>
          <cell r="D522">
            <v>495</v>
          </cell>
          <cell r="E522">
            <v>148.5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495</v>
          </cell>
          <cell r="R522">
            <v>0</v>
          </cell>
        </row>
        <row r="523">
          <cell r="A523">
            <v>14.18</v>
          </cell>
          <cell r="B523" t="str">
            <v>Tile Adhesive Modifier</v>
          </cell>
          <cell r="C523" t="str">
            <v>L</v>
          </cell>
          <cell r="D523">
            <v>190</v>
          </cell>
          <cell r="E523">
            <v>57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190</v>
          </cell>
          <cell r="R523">
            <v>0</v>
          </cell>
        </row>
        <row r="524">
          <cell r="A524">
            <v>14.19</v>
          </cell>
          <cell r="B524" t="str">
            <v>Contact Cement</v>
          </cell>
          <cell r="C524" t="str">
            <v>gal</v>
          </cell>
          <cell r="D524">
            <v>561</v>
          </cell>
          <cell r="E524">
            <v>168.29999999999998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561</v>
          </cell>
          <cell r="R524">
            <v>0</v>
          </cell>
        </row>
        <row r="525">
          <cell r="A525">
            <v>15</v>
          </cell>
          <cell r="B525" t="str">
            <v>Waterproofing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A526">
            <v>15.01</v>
          </cell>
          <cell r="B526" t="str">
            <v>Waterproofing, Cementitious</v>
          </cell>
          <cell r="C526" t="str">
            <v>gal</v>
          </cell>
          <cell r="D526">
            <v>500</v>
          </cell>
          <cell r="E526">
            <v>100</v>
          </cell>
          <cell r="F526">
            <v>1.4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500</v>
          </cell>
          <cell r="R526">
            <v>0</v>
          </cell>
        </row>
        <row r="527">
          <cell r="A527">
            <v>15.02</v>
          </cell>
          <cell r="B527" t="str">
            <v>Waterproofing, Elastomeric</v>
          </cell>
          <cell r="C527" t="str">
            <v>gal</v>
          </cell>
          <cell r="D527">
            <v>400</v>
          </cell>
          <cell r="E527">
            <v>100</v>
          </cell>
          <cell r="F527">
            <v>1.4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400</v>
          </cell>
          <cell r="R527">
            <v>0</v>
          </cell>
        </row>
        <row r="16486">
          <cell r="A16486">
            <v>7.13</v>
          </cell>
          <cell r="B16486" t="str">
            <v>THW Wire # 4, 22 mm2</v>
          </cell>
          <cell r="C16486" t="str">
            <v>l/m</v>
          </cell>
          <cell r="D16486">
            <v>31.5</v>
          </cell>
          <cell r="E16486">
            <v>0</v>
          </cell>
          <cell r="F16486">
            <v>30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 xml:space="preserve">Unit Cost of Labor &amp; Materials </v>
          </cell>
        </row>
      </sheetData>
      <sheetData sheetId="15">
        <row r="1">
          <cell r="A1" t="str">
            <v xml:space="preserve">Unit Cost of Labor &amp; Materials 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/>
      <sheetData sheetId="243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DBM"/>
      <sheetName val="FINAL ALLOCATION"/>
      <sheetName val="Standards w Reqmnts"/>
      <sheetName val="Alloc working w formula"/>
      <sheetName val="Funding Reqmts"/>
      <sheetName val="Nurse GC &amp; PDO Requirements"/>
      <sheetName val="Stand Alone"/>
      <sheetName val="School Info"/>
      <sheetName val="list"/>
      <sheetName val="Sheet2"/>
    </sheetNames>
    <sheetDataSet>
      <sheetData sheetId="0" refreshError="1"/>
      <sheetData sheetId="1">
        <row r="8">
          <cell r="B8">
            <v>220</v>
          </cell>
        </row>
      </sheetData>
      <sheetData sheetId="2"/>
      <sheetData sheetId="3">
        <row r="5">
          <cell r="AH5">
            <v>1724</v>
          </cell>
        </row>
      </sheetData>
      <sheetData sheetId="4">
        <row r="14">
          <cell r="AA14">
            <v>96508469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4"/>
      <sheetName val="edu May -ot"/>
      <sheetName val="LYDS4"/>
      <sheetName val="MIMAY4"/>
      <sheetName val="HELEN4"/>
      <sheetName val="OT-PAYROLL"/>
      <sheetName val="ALOBS"/>
      <sheetName val="Edu-5"/>
      <sheetName val="LYDS4 (2)"/>
    </sheetNames>
    <sheetDataSet>
      <sheetData sheetId="0">
        <row r="10">
          <cell r="G10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raceano Lopez"/>
      <sheetName val="Ernesto Rondon HS"/>
      <sheetName val="Juan Luna ES"/>
      <sheetName val="Pamplona ES"/>
      <sheetName val="Ilaya ES"/>
      <sheetName val="Ernesto Rondon HS (2)"/>
      <sheetName val="RESPSCI"/>
      <sheetName val="Paranaque NHS"/>
      <sheetName val="Talon ES"/>
      <sheetName val="Zapote ES"/>
      <sheetName val="Quantity Take-off"/>
      <sheetName val="Graceano Lopez Jaena ES"/>
      <sheetName val="A. Albert ES"/>
      <sheetName val="Las Pinas HS (CAA)"/>
      <sheetName val="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3">
          <cell r="A3" t="str">
            <v>ItemNo.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</row>
        <row r="4">
          <cell r="D4" t="str">
            <v>Unit Cost (factored)</v>
          </cell>
        </row>
        <row r="5">
          <cell r="A5">
            <v>1</v>
          </cell>
          <cell r="B5" t="str">
            <v>Aggregates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185.4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115.875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577.5</v>
          </cell>
          <cell r="E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367.5</v>
          </cell>
          <cell r="E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367.5</v>
          </cell>
          <cell r="E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</row>
        <row r="22">
          <cell r="A22">
            <v>1.08</v>
          </cell>
          <cell r="B22" t="str">
            <v>Clearing and Grubbing</v>
          </cell>
          <cell r="C22" t="str">
            <v>sq.m.</v>
          </cell>
          <cell r="D22">
            <v>0</v>
          </cell>
          <cell r="E22">
            <v>10.3</v>
          </cell>
        </row>
        <row r="23">
          <cell r="A23">
            <v>3</v>
          </cell>
          <cell r="B23" t="str">
            <v>Cement</v>
          </cell>
          <cell r="D23">
            <v>0</v>
          </cell>
          <cell r="E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115.5</v>
          </cell>
          <cell r="E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</row>
        <row r="27">
          <cell r="A27">
            <v>4</v>
          </cell>
          <cell r="B27" t="str">
            <v>Concrete</v>
          </cell>
          <cell r="D27">
            <v>0</v>
          </cell>
          <cell r="E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72.038200000000003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2.9561000000000002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3.5432000000000001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40.921900000000001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373.78699999999998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46.35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46.35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6.3000000000000007</v>
          </cell>
          <cell r="E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</row>
        <row r="56">
          <cell r="A56">
            <v>5</v>
          </cell>
          <cell r="B56" t="str">
            <v>Doors and Windows</v>
          </cell>
          <cell r="D56">
            <v>0</v>
          </cell>
          <cell r="E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99.034500000000008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51.5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309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5.2839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17.880800000000001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9.6820000000000004</v>
          </cell>
        </row>
        <row r="65">
          <cell r="A65" t="str">
            <v>5i</v>
          </cell>
          <cell r="B65" t="str">
            <v>Removal of Window Frame w/ Blades</v>
          </cell>
          <cell r="C65" t="str">
            <v>sq. m.</v>
          </cell>
          <cell r="D65">
            <v>0</v>
          </cell>
          <cell r="E65">
            <v>9.6820000000000004</v>
          </cell>
        </row>
        <row r="66">
          <cell r="A66" t="str">
            <v>5i1</v>
          </cell>
          <cell r="B66" t="str">
            <v>Removal of Window Panel (Wood)</v>
          </cell>
          <cell r="C66" t="str">
            <v>sq. m.</v>
          </cell>
          <cell r="D66">
            <v>0</v>
          </cell>
          <cell r="E66">
            <v>9.6820000000000004</v>
          </cell>
        </row>
        <row r="67">
          <cell r="A67" t="str">
            <v>5j</v>
          </cell>
          <cell r="B67" t="str">
            <v>Fab. &amp; Inst. of Steel Casement w/ Grill</v>
          </cell>
          <cell r="C67" t="str">
            <v>sq.m.</v>
          </cell>
          <cell r="D67">
            <v>0</v>
          </cell>
          <cell r="E67">
            <v>443.31200000000001</v>
          </cell>
        </row>
        <row r="68">
          <cell r="A68" t="str">
            <v>5k</v>
          </cell>
          <cell r="B68" t="str">
            <v>Fab. &amp; Inst. of Steel Casement w/o Grill</v>
          </cell>
          <cell r="C68" t="str">
            <v>sq.m.</v>
          </cell>
          <cell r="D68">
            <v>0</v>
          </cell>
          <cell r="E68">
            <v>376.8152</v>
          </cell>
        </row>
        <row r="69">
          <cell r="A69" t="str">
            <v>5l</v>
          </cell>
          <cell r="B69" t="str">
            <v>Repair of Window Blades</v>
          </cell>
          <cell r="C69" t="str">
            <v>sq.m.</v>
          </cell>
          <cell r="D69">
            <v>0</v>
          </cell>
          <cell r="E69">
            <v>108.7371</v>
          </cell>
        </row>
        <row r="70">
          <cell r="A70">
            <v>5.01</v>
          </cell>
          <cell r="B70" t="str">
            <v>Flush Door, 0.60m x 2.10m</v>
          </cell>
          <cell r="C70" t="str">
            <v>pc.</v>
          </cell>
          <cell r="D70">
            <v>945</v>
          </cell>
          <cell r="E70">
            <v>0</v>
          </cell>
        </row>
        <row r="71">
          <cell r="A71">
            <v>5.0199999999999996</v>
          </cell>
          <cell r="B71" t="str">
            <v>Flush Door, 0.70m x 2.10m</v>
          </cell>
          <cell r="C71" t="str">
            <v>pc.</v>
          </cell>
          <cell r="D71">
            <v>997.5</v>
          </cell>
          <cell r="E71">
            <v>0</v>
          </cell>
        </row>
        <row r="72">
          <cell r="A72">
            <v>5.03</v>
          </cell>
          <cell r="B72" t="str">
            <v>Flush Door, 0.80m x 2.10m, Plain</v>
          </cell>
          <cell r="C72" t="str">
            <v>pc.</v>
          </cell>
          <cell r="D72">
            <v>997.5</v>
          </cell>
          <cell r="E72">
            <v>0</v>
          </cell>
        </row>
        <row r="73">
          <cell r="A73">
            <v>5.04</v>
          </cell>
          <cell r="B73" t="str">
            <v>Flush Door, 0.90m x 2.10m, Plain</v>
          </cell>
          <cell r="C73" t="str">
            <v>pc.</v>
          </cell>
          <cell r="D73">
            <v>840</v>
          </cell>
          <cell r="E73">
            <v>0</v>
          </cell>
        </row>
        <row r="74">
          <cell r="A74">
            <v>5.05</v>
          </cell>
          <cell r="B74" t="str">
            <v>Flush Door, 0.90m x 2.10m, (1-Face)</v>
          </cell>
          <cell r="C74" t="str">
            <v>pc.</v>
          </cell>
          <cell r="D74">
            <v>1575</v>
          </cell>
          <cell r="E74">
            <v>0</v>
          </cell>
        </row>
        <row r="75">
          <cell r="A75">
            <v>5.0599999999999996</v>
          </cell>
          <cell r="B75" t="str">
            <v>Window Steel Frame w/ grill</v>
          </cell>
          <cell r="C75" t="str">
            <v>sq. ft.</v>
          </cell>
          <cell r="D75">
            <v>94.5</v>
          </cell>
          <cell r="E75">
            <v>0</v>
          </cell>
        </row>
        <row r="76">
          <cell r="A76">
            <v>5.07</v>
          </cell>
          <cell r="B76" t="str">
            <v>Window Steel Frame w/o grill</v>
          </cell>
          <cell r="C76" t="str">
            <v>sq. ft.</v>
          </cell>
          <cell r="D76">
            <v>78.75</v>
          </cell>
          <cell r="E76">
            <v>0</v>
          </cell>
        </row>
        <row r="77">
          <cell r="A77">
            <v>5.08</v>
          </cell>
          <cell r="B77" t="str">
            <v>Window Frame w/ Jalousies</v>
          </cell>
          <cell r="C77" t="str">
            <v>sq. m.</v>
          </cell>
          <cell r="D77">
            <v>958.65000000000009</v>
          </cell>
          <cell r="E77">
            <v>0</v>
          </cell>
        </row>
        <row r="78">
          <cell r="A78">
            <v>5.09</v>
          </cell>
          <cell r="B78" t="str">
            <v>Window Panel (Wood)</v>
          </cell>
          <cell r="C78" t="str">
            <v>sq. m.</v>
          </cell>
          <cell r="D78">
            <v>619.5</v>
          </cell>
          <cell r="E78">
            <v>0</v>
          </cell>
        </row>
        <row r="79">
          <cell r="A79">
            <v>5.0999999999999996</v>
          </cell>
          <cell r="B79" t="str">
            <v>Installation of Windows Grill</v>
          </cell>
          <cell r="C79" t="str">
            <v>kg.</v>
          </cell>
          <cell r="D79">
            <v>0</v>
          </cell>
          <cell r="E79">
            <v>6.6950000000000003</v>
          </cell>
        </row>
        <row r="80">
          <cell r="A80">
            <v>5.1100000000000003</v>
          </cell>
          <cell r="B80" t="str">
            <v>Panel Door</v>
          </cell>
          <cell r="C80" t="str">
            <v>pc.</v>
          </cell>
          <cell r="D80">
            <v>2940</v>
          </cell>
          <cell r="E80">
            <v>0</v>
          </cell>
        </row>
        <row r="81">
          <cell r="A81">
            <v>5.12</v>
          </cell>
          <cell r="B81" t="str">
            <v>Steel Casement w/ Grill</v>
          </cell>
          <cell r="C81" t="str">
            <v>sq.m.</v>
          </cell>
          <cell r="D81">
            <v>677.88000000000011</v>
          </cell>
          <cell r="E81">
            <v>0</v>
          </cell>
        </row>
        <row r="82">
          <cell r="A82">
            <v>5.13</v>
          </cell>
          <cell r="B82" t="str">
            <v>Steel Casement w/o Grill</v>
          </cell>
          <cell r="C82" t="str">
            <v>sq.m.</v>
          </cell>
          <cell r="D82">
            <v>575.98799999999994</v>
          </cell>
          <cell r="E82">
            <v>0</v>
          </cell>
        </row>
        <row r="83">
          <cell r="A83">
            <v>6</v>
          </cell>
          <cell r="B83" t="str">
            <v>Electrical Fixtures</v>
          </cell>
          <cell r="D83">
            <v>0</v>
          </cell>
          <cell r="E83">
            <v>0</v>
          </cell>
        </row>
        <row r="84">
          <cell r="A84">
            <v>6.01</v>
          </cell>
          <cell r="B84" t="str">
            <v>Bulb, 15   Watts</v>
          </cell>
          <cell r="C84" t="str">
            <v>pc.</v>
          </cell>
          <cell r="D84">
            <v>18.900000000000002</v>
          </cell>
          <cell r="E84">
            <v>0</v>
          </cell>
        </row>
        <row r="85">
          <cell r="A85">
            <v>6.02</v>
          </cell>
          <cell r="B85" t="str">
            <v>Bulb, 75   Watts</v>
          </cell>
          <cell r="C85" t="str">
            <v>pc.</v>
          </cell>
          <cell r="D85">
            <v>26.25</v>
          </cell>
          <cell r="E85">
            <v>0</v>
          </cell>
        </row>
        <row r="86">
          <cell r="A86">
            <v>6.03</v>
          </cell>
          <cell r="B86" t="str">
            <v>Bulb, 100 Watts</v>
          </cell>
          <cell r="C86" t="str">
            <v>pc.</v>
          </cell>
          <cell r="D86">
            <v>36.75</v>
          </cell>
          <cell r="E86">
            <v>0</v>
          </cell>
        </row>
        <row r="87">
          <cell r="A87">
            <v>6.04</v>
          </cell>
          <cell r="B87" t="str">
            <v>Flourescent Lamp, 20 Watts</v>
          </cell>
          <cell r="C87" t="str">
            <v>pc.</v>
          </cell>
          <cell r="D87">
            <v>57.75</v>
          </cell>
          <cell r="E87">
            <v>0</v>
          </cell>
        </row>
        <row r="88">
          <cell r="A88">
            <v>6.05</v>
          </cell>
          <cell r="B88" t="str">
            <v>Flourescent Lamp, 40 Watts</v>
          </cell>
          <cell r="C88" t="str">
            <v>pc.</v>
          </cell>
          <cell r="D88">
            <v>68.25</v>
          </cell>
          <cell r="E88">
            <v>0</v>
          </cell>
        </row>
        <row r="89">
          <cell r="A89" t="str">
            <v>6.05A</v>
          </cell>
          <cell r="B89" t="str">
            <v>Flourescent Lamp, 40 Watts w/ Housing</v>
          </cell>
          <cell r="C89" t="str">
            <v>pc.</v>
          </cell>
          <cell r="D89">
            <v>210</v>
          </cell>
        </row>
        <row r="90">
          <cell r="A90">
            <v>6.06</v>
          </cell>
          <cell r="B90" t="str">
            <v>Flourescent Housing/Base 40 Watts (single)</v>
          </cell>
          <cell r="C90" t="str">
            <v>pc.</v>
          </cell>
          <cell r="D90">
            <v>262.5</v>
          </cell>
          <cell r="E90">
            <v>0</v>
          </cell>
        </row>
        <row r="91">
          <cell r="A91">
            <v>6.07</v>
          </cell>
          <cell r="B91" t="str">
            <v>Flourescent Housing/Base 40 Watts (double)</v>
          </cell>
          <cell r="C91" t="str">
            <v>pc.</v>
          </cell>
          <cell r="D91">
            <v>409.5</v>
          </cell>
          <cell r="E91">
            <v>0</v>
          </cell>
        </row>
        <row r="92">
          <cell r="A92">
            <v>6.08</v>
          </cell>
          <cell r="B92" t="str">
            <v>Flourescent Lamp 2 x 40W industrial type</v>
          </cell>
          <cell r="C92" t="str">
            <v>set</v>
          </cell>
          <cell r="D92">
            <v>2940</v>
          </cell>
          <cell r="E92">
            <v>0</v>
          </cell>
        </row>
        <row r="93">
          <cell r="A93">
            <v>6.09</v>
          </cell>
          <cell r="B93" t="str">
            <v>Flourescent Lamp 40W industrial type</v>
          </cell>
          <cell r="C93" t="str">
            <v>set</v>
          </cell>
          <cell r="D93">
            <v>367.5</v>
          </cell>
          <cell r="E93">
            <v>0</v>
          </cell>
        </row>
        <row r="94">
          <cell r="A94">
            <v>6.1</v>
          </cell>
          <cell r="B94" t="str">
            <v>Installation of Flourescent Housing</v>
          </cell>
          <cell r="C94" t="str">
            <v>set</v>
          </cell>
          <cell r="E94">
            <v>46.35</v>
          </cell>
        </row>
        <row r="95">
          <cell r="A95">
            <v>6.11</v>
          </cell>
          <cell r="B95" t="str">
            <v>Re-installation of Electrical Wiring/Fixtures</v>
          </cell>
          <cell r="C95" t="str">
            <v>lot</v>
          </cell>
          <cell r="E95">
            <v>6000</v>
          </cell>
        </row>
        <row r="96">
          <cell r="A96">
            <v>6.12</v>
          </cell>
          <cell r="B96" t="str">
            <v>Installation of Flourescent Lamp</v>
          </cell>
          <cell r="C96" t="str">
            <v>set</v>
          </cell>
          <cell r="E96">
            <v>61.8</v>
          </cell>
        </row>
        <row r="97">
          <cell r="A97">
            <v>7</v>
          </cell>
          <cell r="B97" t="str">
            <v>Electrical Rough-ins</v>
          </cell>
        </row>
        <row r="98">
          <cell r="A98">
            <v>7.01</v>
          </cell>
          <cell r="B98" t="str">
            <v>Junction Box Metal, 4" x 4"</v>
          </cell>
          <cell r="C98" t="str">
            <v>pc.</v>
          </cell>
          <cell r="D98">
            <v>26.25</v>
          </cell>
          <cell r="E98">
            <v>0</v>
          </cell>
        </row>
        <row r="99">
          <cell r="A99">
            <v>7.02</v>
          </cell>
          <cell r="B99" t="str">
            <v>Utility Box Metal, 2" x 4"</v>
          </cell>
          <cell r="C99" t="str">
            <v>pc.</v>
          </cell>
          <cell r="D99">
            <v>26.25</v>
          </cell>
          <cell r="E99">
            <v>0</v>
          </cell>
        </row>
        <row r="100">
          <cell r="A100">
            <v>7.03</v>
          </cell>
          <cell r="B100" t="str">
            <v>Cutout Box w/ Cover, 3" x 5" x 8"</v>
          </cell>
          <cell r="C100" t="str">
            <v>pc.</v>
          </cell>
          <cell r="D100">
            <v>136.5</v>
          </cell>
          <cell r="E100">
            <v>0</v>
          </cell>
        </row>
        <row r="101">
          <cell r="A101">
            <v>7.04</v>
          </cell>
          <cell r="B101" t="str">
            <v>1-Gang Plate Cover (Veto Brand)</v>
          </cell>
          <cell r="C101" t="str">
            <v>pc.</v>
          </cell>
          <cell r="D101">
            <v>15.75</v>
          </cell>
          <cell r="E101">
            <v>0</v>
          </cell>
        </row>
        <row r="102">
          <cell r="A102">
            <v>7.05</v>
          </cell>
          <cell r="B102" t="str">
            <v>2-Gang Plate Cover (Veto Brand)</v>
          </cell>
          <cell r="C102" t="str">
            <v>pc.</v>
          </cell>
          <cell r="D102">
            <v>15.75</v>
          </cell>
          <cell r="E102">
            <v>0</v>
          </cell>
        </row>
        <row r="103">
          <cell r="A103">
            <v>7.06</v>
          </cell>
          <cell r="B103" t="str">
            <v>Conduit Elbow, 1" dia.</v>
          </cell>
          <cell r="C103" t="str">
            <v>pc.</v>
          </cell>
          <cell r="D103">
            <v>51.45</v>
          </cell>
          <cell r="E103">
            <v>0</v>
          </cell>
        </row>
        <row r="104">
          <cell r="A104">
            <v>7.07</v>
          </cell>
          <cell r="B104" t="str">
            <v>Convenience Outlet, Duplex</v>
          </cell>
          <cell r="C104" t="str">
            <v>pc.</v>
          </cell>
          <cell r="D104">
            <v>56.7</v>
          </cell>
          <cell r="E104">
            <v>0</v>
          </cell>
        </row>
        <row r="105">
          <cell r="A105">
            <v>7.08</v>
          </cell>
          <cell r="B105" t="str">
            <v>Porcelain Receptacle, 2" dia.</v>
          </cell>
          <cell r="C105" t="str">
            <v>pc.</v>
          </cell>
          <cell r="D105">
            <v>10.5</v>
          </cell>
          <cell r="E105">
            <v>0</v>
          </cell>
        </row>
        <row r="106">
          <cell r="A106">
            <v>7.09</v>
          </cell>
          <cell r="B106" t="str">
            <v>Safety Switch, Flush type</v>
          </cell>
          <cell r="C106" t="str">
            <v>pc.</v>
          </cell>
          <cell r="D106">
            <v>420</v>
          </cell>
          <cell r="E106">
            <v>0</v>
          </cell>
        </row>
        <row r="107">
          <cell r="A107">
            <v>7.1</v>
          </cell>
          <cell r="B107" t="str">
            <v>Switch Outlet, Flush type</v>
          </cell>
          <cell r="C107" t="str">
            <v>pc.</v>
          </cell>
          <cell r="D107">
            <v>52.5</v>
          </cell>
          <cell r="E107">
            <v>0</v>
          </cell>
        </row>
        <row r="108">
          <cell r="A108">
            <v>7.11</v>
          </cell>
          <cell r="B108" t="str">
            <v>Weather-proof Outlet, Double (Eagle)</v>
          </cell>
          <cell r="C108" t="str">
            <v>pc.</v>
          </cell>
          <cell r="D108">
            <v>173.25</v>
          </cell>
          <cell r="E108">
            <v>0</v>
          </cell>
        </row>
        <row r="109">
          <cell r="A109">
            <v>7.12</v>
          </cell>
          <cell r="B109" t="str">
            <v>Weather-proof Outlet, Single (Eagle)</v>
          </cell>
          <cell r="C109" t="str">
            <v>pc.</v>
          </cell>
          <cell r="D109">
            <v>157.5</v>
          </cell>
          <cell r="E109">
            <v>0</v>
          </cell>
        </row>
        <row r="110">
          <cell r="A110">
            <v>7.13</v>
          </cell>
          <cell r="B110" t="str">
            <v>THW Wire # 4, 22 mm2</v>
          </cell>
          <cell r="C110" t="str">
            <v>l-m</v>
          </cell>
          <cell r="D110">
            <v>31.5</v>
          </cell>
          <cell r="E110">
            <v>0</v>
          </cell>
        </row>
        <row r="111">
          <cell r="A111">
            <v>7.14</v>
          </cell>
          <cell r="B111" t="str">
            <v>THW Wire # 12, 3.5 mm2</v>
          </cell>
          <cell r="C111" t="str">
            <v>roll</v>
          </cell>
          <cell r="D111">
            <v>1417.5</v>
          </cell>
          <cell r="E111">
            <v>0</v>
          </cell>
        </row>
        <row r="112">
          <cell r="A112">
            <v>7.15</v>
          </cell>
          <cell r="B112" t="str">
            <v>Bare Copper Wire, 5.5 mm2</v>
          </cell>
          <cell r="C112" t="str">
            <v>l-m</v>
          </cell>
          <cell r="D112">
            <v>5.25</v>
          </cell>
          <cell r="E112">
            <v>0</v>
          </cell>
        </row>
        <row r="113">
          <cell r="A113">
            <v>7.16</v>
          </cell>
          <cell r="B113" t="str">
            <v>Grounding Rod, 3 m x 20 mm dia.</v>
          </cell>
          <cell r="C113" t="str">
            <v>pc.</v>
          </cell>
          <cell r="D113">
            <v>1155</v>
          </cell>
          <cell r="E113">
            <v>0</v>
          </cell>
        </row>
        <row r="114">
          <cell r="A114">
            <v>7.17</v>
          </cell>
          <cell r="B114" t="str">
            <v>RSC, 25 mm dia.</v>
          </cell>
          <cell r="C114" t="str">
            <v>pc.</v>
          </cell>
          <cell r="D114">
            <v>262.5</v>
          </cell>
          <cell r="E114">
            <v>0</v>
          </cell>
        </row>
        <row r="115">
          <cell r="A115">
            <v>7.18</v>
          </cell>
          <cell r="B115" t="str">
            <v>Single Pole Switch</v>
          </cell>
          <cell r="C115" t="str">
            <v>pc.</v>
          </cell>
          <cell r="D115">
            <v>15.75</v>
          </cell>
          <cell r="E115">
            <v>0</v>
          </cell>
        </row>
        <row r="116">
          <cell r="A116">
            <v>7.19</v>
          </cell>
          <cell r="B116" t="str">
            <v>Panel Board (4-Branches)</v>
          </cell>
          <cell r="C116" t="str">
            <v>set</v>
          </cell>
          <cell r="D116">
            <v>367.5</v>
          </cell>
          <cell r="E116">
            <v>0</v>
          </cell>
        </row>
        <row r="117">
          <cell r="A117">
            <v>7.2</v>
          </cell>
          <cell r="B117" t="str">
            <v>Circuit Breaker, 100A, 230V</v>
          </cell>
          <cell r="C117" t="str">
            <v>set</v>
          </cell>
          <cell r="D117">
            <v>525</v>
          </cell>
          <cell r="E117">
            <v>0</v>
          </cell>
        </row>
        <row r="118">
          <cell r="A118">
            <v>7.21</v>
          </cell>
          <cell r="B118" t="str">
            <v>Circuit Breaker, 20A, 230V</v>
          </cell>
          <cell r="C118" t="str">
            <v>set</v>
          </cell>
          <cell r="D118">
            <v>262.5</v>
          </cell>
          <cell r="E118">
            <v>0</v>
          </cell>
        </row>
        <row r="119">
          <cell r="A119">
            <v>7.22</v>
          </cell>
          <cell r="B119" t="str">
            <v>Entrance Cap</v>
          </cell>
          <cell r="C119" t="str">
            <v>pc.</v>
          </cell>
          <cell r="D119">
            <v>52.5</v>
          </cell>
          <cell r="E119">
            <v>0</v>
          </cell>
        </row>
        <row r="120">
          <cell r="A120">
            <v>7.23</v>
          </cell>
          <cell r="B120" t="str">
            <v>Electrical Tape</v>
          </cell>
          <cell r="C120" t="str">
            <v>pc.</v>
          </cell>
          <cell r="D120">
            <v>42</v>
          </cell>
          <cell r="E120">
            <v>0</v>
          </cell>
        </row>
        <row r="121">
          <cell r="A121">
            <v>7.24</v>
          </cell>
          <cell r="B121" t="str">
            <v>Electrical Installation per Outlet</v>
          </cell>
          <cell r="C121" t="str">
            <v>set</v>
          </cell>
          <cell r="D121">
            <v>0</v>
          </cell>
          <cell r="E121">
            <v>206</v>
          </cell>
        </row>
        <row r="122">
          <cell r="A122">
            <v>7.25</v>
          </cell>
          <cell r="B122" t="str">
            <v>Electrical Installation per Safety Switch</v>
          </cell>
          <cell r="C122" t="str">
            <v>set</v>
          </cell>
          <cell r="D122">
            <v>0</v>
          </cell>
          <cell r="E122">
            <v>515</v>
          </cell>
        </row>
        <row r="123">
          <cell r="A123">
            <v>7.26</v>
          </cell>
          <cell r="B123" t="str">
            <v>TW 2.0 mm2</v>
          </cell>
          <cell r="C123" t="str">
            <v>roll</v>
          </cell>
          <cell r="D123">
            <v>945</v>
          </cell>
          <cell r="E123">
            <v>0</v>
          </cell>
        </row>
        <row r="124">
          <cell r="A124">
            <v>7.27</v>
          </cell>
          <cell r="B124" t="str">
            <v>THW 14 mm2</v>
          </cell>
          <cell r="C124" t="str">
            <v>l-m</v>
          </cell>
          <cell r="D124">
            <v>31.5</v>
          </cell>
          <cell r="E124">
            <v>0</v>
          </cell>
        </row>
        <row r="125">
          <cell r="A125">
            <v>7.28</v>
          </cell>
          <cell r="B125" t="str">
            <v>Bare Copper Wire 14 mm2</v>
          </cell>
          <cell r="C125" t="str">
            <v>l-m</v>
          </cell>
          <cell r="D125">
            <v>24.150000000000002</v>
          </cell>
          <cell r="E125">
            <v>0</v>
          </cell>
        </row>
        <row r="126">
          <cell r="A126">
            <v>7.29</v>
          </cell>
          <cell r="B126" t="str">
            <v>Two-Gang Switch with Cover</v>
          </cell>
          <cell r="C126" t="str">
            <v>pc.</v>
          </cell>
          <cell r="D126">
            <v>136.5</v>
          </cell>
          <cell r="E126">
            <v>0</v>
          </cell>
        </row>
        <row r="127">
          <cell r="A127">
            <v>7.3</v>
          </cell>
          <cell r="B127" t="str">
            <v>ACB 60AT main, branch: 8-20 AT</v>
          </cell>
          <cell r="C127" t="str">
            <v>set</v>
          </cell>
          <cell r="D127">
            <v>2100</v>
          </cell>
          <cell r="E127">
            <v>0</v>
          </cell>
        </row>
        <row r="128">
          <cell r="A128">
            <v>7.31</v>
          </cell>
          <cell r="B128" t="str">
            <v>Service Entrance Accessories</v>
          </cell>
          <cell r="C128" t="str">
            <v>lot</v>
          </cell>
          <cell r="D128">
            <v>3150</v>
          </cell>
          <cell r="E128">
            <v>0</v>
          </cell>
        </row>
        <row r="129">
          <cell r="A129">
            <v>8</v>
          </cell>
          <cell r="B129" t="str">
            <v>Filling Materials</v>
          </cell>
          <cell r="D129">
            <v>0</v>
          </cell>
          <cell r="E129">
            <v>0</v>
          </cell>
        </row>
        <row r="130">
          <cell r="A130">
            <v>8.01</v>
          </cell>
          <cell r="B130" t="str">
            <v>Escombro</v>
          </cell>
          <cell r="C130" t="str">
            <v>cu. m.</v>
          </cell>
          <cell r="D130">
            <v>315</v>
          </cell>
          <cell r="E130">
            <v>0</v>
          </cell>
        </row>
        <row r="131">
          <cell r="A131">
            <v>9</v>
          </cell>
          <cell r="B131" t="str">
            <v>Glass &amp; Glazing</v>
          </cell>
          <cell r="D131">
            <v>0</v>
          </cell>
          <cell r="E131">
            <v>0</v>
          </cell>
        </row>
        <row r="132">
          <cell r="A132" t="str">
            <v>9a</v>
          </cell>
          <cell r="B132" t="str">
            <v>Installation of fixed glass window</v>
          </cell>
          <cell r="C132" t="str">
            <v>sq. m.</v>
          </cell>
          <cell r="D132">
            <v>0</v>
          </cell>
          <cell r="E132">
            <v>88.641800000000003</v>
          </cell>
        </row>
        <row r="133">
          <cell r="A133" t="str">
            <v>9b</v>
          </cell>
          <cell r="B133" t="str">
            <v>Installation of glass transom</v>
          </cell>
          <cell r="C133" t="str">
            <v>sq. m.</v>
          </cell>
          <cell r="D133">
            <v>0</v>
          </cell>
          <cell r="E133">
            <v>88.641800000000003</v>
          </cell>
        </row>
        <row r="134">
          <cell r="A134">
            <v>9.01</v>
          </cell>
          <cell r="B134" t="str">
            <v>Clear Glass, 2mm x 405mm x 510mm</v>
          </cell>
          <cell r="C134" t="str">
            <v>pc.</v>
          </cell>
          <cell r="D134">
            <v>36.75</v>
          </cell>
          <cell r="E134">
            <v>0</v>
          </cell>
        </row>
        <row r="135">
          <cell r="A135">
            <v>9.02</v>
          </cell>
          <cell r="B135" t="str">
            <v>Clear Glass, 3mm x 405mm x 915mm</v>
          </cell>
          <cell r="C135" t="str">
            <v>pc.</v>
          </cell>
          <cell r="D135">
            <v>168</v>
          </cell>
          <cell r="E135">
            <v>0</v>
          </cell>
        </row>
        <row r="136">
          <cell r="A136">
            <v>9.0299999999999994</v>
          </cell>
          <cell r="B136" t="str">
            <v>Clear Glass, 3mm x 610mm x 1220mm</v>
          </cell>
          <cell r="C136" t="str">
            <v>pc.</v>
          </cell>
          <cell r="D136">
            <v>338.1</v>
          </cell>
          <cell r="E136">
            <v>0</v>
          </cell>
        </row>
        <row r="137">
          <cell r="A137">
            <v>9.0399999999999991</v>
          </cell>
          <cell r="B137" t="str">
            <v>Clear Glass, 5.5mm x 1220mm x 1525mm</v>
          </cell>
          <cell r="C137" t="str">
            <v>pc.</v>
          </cell>
          <cell r="D137">
            <v>603.75</v>
          </cell>
          <cell r="E137">
            <v>0</v>
          </cell>
        </row>
        <row r="138">
          <cell r="A138">
            <v>9.0500000000000007</v>
          </cell>
          <cell r="B138" t="str">
            <v>Clear Glass, 5.5mm x 1220mm x 2135mm</v>
          </cell>
          <cell r="C138" t="str">
            <v>pc.</v>
          </cell>
          <cell r="D138">
            <v>31.5</v>
          </cell>
          <cell r="E138">
            <v>0</v>
          </cell>
        </row>
        <row r="139">
          <cell r="A139">
            <v>9.06</v>
          </cell>
          <cell r="B139" t="str">
            <v>Clear Glass, 5mm x 1220mm x 1200mm</v>
          </cell>
          <cell r="C139" t="str">
            <v>pc.</v>
          </cell>
          <cell r="D139">
            <v>437.85</v>
          </cell>
          <cell r="E139">
            <v>0</v>
          </cell>
        </row>
        <row r="140">
          <cell r="A140">
            <v>9.07</v>
          </cell>
          <cell r="B140" t="str">
            <v>Clear Glass Table, 6mm x 50mm x 100mm</v>
          </cell>
          <cell r="C140" t="str">
            <v>pc.</v>
          </cell>
          <cell r="D140">
            <v>89.25</v>
          </cell>
          <cell r="E140">
            <v>0</v>
          </cell>
        </row>
        <row r="141">
          <cell r="A141">
            <v>9.08</v>
          </cell>
          <cell r="B141" t="str">
            <v>Clear Glass Window, 3mm x 50mm x 100mm</v>
          </cell>
          <cell r="C141" t="str">
            <v>pc.</v>
          </cell>
          <cell r="D141">
            <v>40.950000000000003</v>
          </cell>
          <cell r="E141">
            <v>0</v>
          </cell>
        </row>
        <row r="142">
          <cell r="A142">
            <v>9.09</v>
          </cell>
          <cell r="B142" t="str">
            <v>Figured Glass (Ilang-Ilang) Jalousy, 5.5mm x 100mm x 915mm</v>
          </cell>
          <cell r="C142" t="str">
            <v>pc.</v>
          </cell>
          <cell r="D142">
            <v>31.5</v>
          </cell>
          <cell r="E142">
            <v>0</v>
          </cell>
        </row>
        <row r="143">
          <cell r="A143">
            <v>9.1</v>
          </cell>
          <cell r="B143" t="str">
            <v>Figured Glass (Ilang-Ilang) Table, 5mm x 915mm x 1220mm</v>
          </cell>
          <cell r="C143" t="str">
            <v>pc.</v>
          </cell>
          <cell r="D143">
            <v>89.25</v>
          </cell>
          <cell r="E143">
            <v>0</v>
          </cell>
        </row>
        <row r="144">
          <cell r="A144">
            <v>9.11</v>
          </cell>
          <cell r="B144" t="str">
            <v>Imported Bronze Float,   6mm</v>
          </cell>
          <cell r="C144" t="str">
            <v>sq. ft.</v>
          </cell>
          <cell r="D144">
            <v>42</v>
          </cell>
          <cell r="E144">
            <v>0</v>
          </cell>
        </row>
        <row r="145">
          <cell r="A145">
            <v>9.1199999999999992</v>
          </cell>
          <cell r="B145" t="str">
            <v>Imported Bronze Float, 10mm</v>
          </cell>
          <cell r="C145" t="str">
            <v>sq. ft.</v>
          </cell>
          <cell r="D145">
            <v>89.25</v>
          </cell>
          <cell r="E145">
            <v>0</v>
          </cell>
        </row>
        <row r="146">
          <cell r="A146">
            <v>9.1300000000000008</v>
          </cell>
          <cell r="B146" t="str">
            <v>Imported Bronze Float, 12mm</v>
          </cell>
          <cell r="C146" t="str">
            <v>sq. ft.</v>
          </cell>
          <cell r="D146">
            <v>105</v>
          </cell>
          <cell r="E146">
            <v>0</v>
          </cell>
        </row>
        <row r="147">
          <cell r="A147">
            <v>9.14</v>
          </cell>
          <cell r="B147" t="str">
            <v>Imported Clear Float,   6mm</v>
          </cell>
          <cell r="C147" t="str">
            <v>sq. ft.</v>
          </cell>
          <cell r="D147">
            <v>36.75</v>
          </cell>
          <cell r="E147">
            <v>0</v>
          </cell>
        </row>
        <row r="148">
          <cell r="A148">
            <v>9.15</v>
          </cell>
          <cell r="B148" t="str">
            <v>Imported Clear Float, 10mm</v>
          </cell>
          <cell r="C148" t="str">
            <v>sq. ft.</v>
          </cell>
          <cell r="D148">
            <v>78.75</v>
          </cell>
          <cell r="E148">
            <v>0</v>
          </cell>
        </row>
        <row r="149">
          <cell r="A149">
            <v>9.16</v>
          </cell>
          <cell r="B149" t="str">
            <v>Imported Clear Float, 12mm</v>
          </cell>
          <cell r="C149" t="str">
            <v>sq. ft.</v>
          </cell>
          <cell r="D149">
            <v>105.315</v>
          </cell>
          <cell r="E149">
            <v>0</v>
          </cell>
        </row>
        <row r="150">
          <cell r="A150">
            <v>9.17</v>
          </cell>
          <cell r="B150" t="str">
            <v>Imported Mirror (Plain), 6mm</v>
          </cell>
          <cell r="C150" t="str">
            <v>sq. ft.</v>
          </cell>
          <cell r="D150">
            <v>67.62</v>
          </cell>
          <cell r="E150">
            <v>0</v>
          </cell>
        </row>
        <row r="151">
          <cell r="A151">
            <v>9.18</v>
          </cell>
          <cell r="B151" t="str">
            <v>Clear Glass, 3mm x 300mm x 900mm</v>
          </cell>
          <cell r="C151" t="str">
            <v>pc.</v>
          </cell>
          <cell r="D151">
            <v>122.85000000000001</v>
          </cell>
          <cell r="E151">
            <v>0</v>
          </cell>
        </row>
        <row r="152">
          <cell r="A152">
            <v>9.19</v>
          </cell>
          <cell r="B152" t="str">
            <v>Clear Glass, 3mm x 300mm x 600mm</v>
          </cell>
          <cell r="C152" t="str">
            <v>pc.</v>
          </cell>
          <cell r="D152">
            <v>81.900000000000006</v>
          </cell>
          <cell r="E152">
            <v>0</v>
          </cell>
        </row>
        <row r="153">
          <cell r="A153">
            <v>9.1999999999999993</v>
          </cell>
          <cell r="B153" t="str">
            <v>Clear Glass, 3mm x 250mm x 900mm</v>
          </cell>
          <cell r="C153" t="str">
            <v>pc.</v>
          </cell>
          <cell r="D153">
            <v>102.375</v>
          </cell>
          <cell r="E153">
            <v>0</v>
          </cell>
        </row>
        <row r="154">
          <cell r="A154">
            <v>9.2100000000000009</v>
          </cell>
          <cell r="B154" t="str">
            <v>Clear Glass, 3mm x 250mm x 1000mm</v>
          </cell>
          <cell r="C154" t="str">
            <v>pc.</v>
          </cell>
          <cell r="D154">
            <v>113.4</v>
          </cell>
          <cell r="E154">
            <v>0</v>
          </cell>
        </row>
        <row r="155">
          <cell r="A155">
            <v>9.2200000000000006</v>
          </cell>
          <cell r="B155" t="str">
            <v>Clear Glass, 3mm x 250mm x 800mm</v>
          </cell>
          <cell r="C155" t="str">
            <v>pc.</v>
          </cell>
          <cell r="D155">
            <v>91.350000000000009</v>
          </cell>
          <cell r="E155">
            <v>0</v>
          </cell>
        </row>
        <row r="156">
          <cell r="A156">
            <v>9.23</v>
          </cell>
          <cell r="B156" t="str">
            <v>Clear Glass, 3mm x 300mm x 300mm</v>
          </cell>
          <cell r="C156" t="str">
            <v>pc.</v>
          </cell>
          <cell r="D156">
            <v>40.950000000000003</v>
          </cell>
          <cell r="E156">
            <v>0</v>
          </cell>
        </row>
        <row r="157">
          <cell r="A157">
            <v>9.24</v>
          </cell>
          <cell r="B157" t="str">
            <v>Clear Glass, 3mm x 300mm x 400mm</v>
          </cell>
          <cell r="C157" t="str">
            <v>pc.</v>
          </cell>
          <cell r="D157">
            <v>54.6</v>
          </cell>
          <cell r="E157">
            <v>0</v>
          </cell>
        </row>
        <row r="158">
          <cell r="A158">
            <v>9.25</v>
          </cell>
          <cell r="B158" t="str">
            <v>Clear Glass, 3mm x 350mm x 700mm</v>
          </cell>
          <cell r="C158" t="str">
            <v>pc.</v>
          </cell>
          <cell r="D158">
            <v>112.35000000000001</v>
          </cell>
          <cell r="E158">
            <v>0</v>
          </cell>
        </row>
        <row r="159">
          <cell r="A159">
            <v>9.26</v>
          </cell>
          <cell r="B159" t="str">
            <v>Clear Glass 5mm (Ordinary)</v>
          </cell>
          <cell r="C159" t="str">
            <v>sq.ft</v>
          </cell>
          <cell r="D159">
            <v>23.7</v>
          </cell>
        </row>
        <row r="160">
          <cell r="A160">
            <v>9.27</v>
          </cell>
          <cell r="B160" t="str">
            <v>Clear Glass 1/8" thick</v>
          </cell>
          <cell r="C160" t="str">
            <v>sq.ft</v>
          </cell>
          <cell r="D160">
            <v>27.3</v>
          </cell>
        </row>
        <row r="161">
          <cell r="A161">
            <v>10</v>
          </cell>
          <cell r="B161" t="str">
            <v>Hardware</v>
          </cell>
          <cell r="D161">
            <v>0</v>
          </cell>
          <cell r="E161">
            <v>0</v>
          </cell>
        </row>
        <row r="162">
          <cell r="A162" t="str">
            <v>10a</v>
          </cell>
          <cell r="B162" t="str">
            <v>Installation of Welded Wire</v>
          </cell>
          <cell r="C162" t="str">
            <v>sq. m.</v>
          </cell>
          <cell r="D162">
            <v>0</v>
          </cell>
          <cell r="E162">
            <v>9.5068999999999999</v>
          </cell>
        </row>
        <row r="163">
          <cell r="A163">
            <v>10.01</v>
          </cell>
          <cell r="B163" t="str">
            <v>Barbed Wire, 20 kgs/roll</v>
          </cell>
          <cell r="C163" t="str">
            <v>roll</v>
          </cell>
          <cell r="D163">
            <v>525</v>
          </cell>
          <cell r="E163">
            <v>0</v>
          </cell>
        </row>
        <row r="164">
          <cell r="A164">
            <v>10.02</v>
          </cell>
          <cell r="B164" t="str">
            <v>Butt Hinges, 3" x 3"</v>
          </cell>
          <cell r="C164" t="str">
            <v>pc.</v>
          </cell>
          <cell r="D164">
            <v>18.900000000000002</v>
          </cell>
          <cell r="E164">
            <v>0</v>
          </cell>
        </row>
        <row r="165">
          <cell r="A165">
            <v>10.029999999999999</v>
          </cell>
          <cell r="B165" t="str">
            <v>Butt Hinges, 4" x 4"</v>
          </cell>
          <cell r="C165" t="str">
            <v>pc.</v>
          </cell>
          <cell r="D165">
            <v>31.5</v>
          </cell>
          <cell r="E165">
            <v>0</v>
          </cell>
        </row>
        <row r="166">
          <cell r="A166" t="str">
            <v>10.03A</v>
          </cell>
          <cell r="B166" t="str">
            <v>Loose Hinges, 3 1/2" x 3 1/2"</v>
          </cell>
          <cell r="C166" t="str">
            <v>pc.</v>
          </cell>
          <cell r="D166">
            <v>18.899999999999999</v>
          </cell>
        </row>
        <row r="167">
          <cell r="A167">
            <v>10.039999999999999</v>
          </cell>
          <cell r="B167" t="str">
            <v>Door Lockset (Alpha/epo), Bathroom</v>
          </cell>
          <cell r="C167" t="str">
            <v>set</v>
          </cell>
          <cell r="D167">
            <v>161.70000000000002</v>
          </cell>
          <cell r="E167">
            <v>0</v>
          </cell>
        </row>
        <row r="168">
          <cell r="A168">
            <v>10.050000000000001</v>
          </cell>
          <cell r="B168" t="str">
            <v>Door Lockset (Alpha/epo), Bedroom</v>
          </cell>
          <cell r="C168" t="str">
            <v>set</v>
          </cell>
          <cell r="D168">
            <v>170.1</v>
          </cell>
          <cell r="E168">
            <v>0</v>
          </cell>
        </row>
        <row r="169">
          <cell r="A169">
            <v>10.06</v>
          </cell>
          <cell r="B169" t="str">
            <v>Door Lockset (Alpha/epo), Entrance</v>
          </cell>
          <cell r="C169" t="str">
            <v>set</v>
          </cell>
          <cell r="D169">
            <v>173.25</v>
          </cell>
          <cell r="E169">
            <v>0</v>
          </cell>
        </row>
        <row r="170">
          <cell r="A170">
            <v>10.07</v>
          </cell>
          <cell r="B170" t="str">
            <v>Door Lockset (Alpha Brand, Japan), Bedroom</v>
          </cell>
          <cell r="C170" t="str">
            <v>set</v>
          </cell>
          <cell r="D170">
            <v>225.75</v>
          </cell>
          <cell r="E170">
            <v>0</v>
          </cell>
        </row>
        <row r="171">
          <cell r="A171">
            <v>10.08</v>
          </cell>
          <cell r="B171" t="str">
            <v>Door Lockset (Alpha Brand, Japan), Entrance</v>
          </cell>
          <cell r="C171" t="str">
            <v>set</v>
          </cell>
          <cell r="D171">
            <v>261.45</v>
          </cell>
          <cell r="E171">
            <v>0</v>
          </cell>
        </row>
        <row r="172">
          <cell r="A172">
            <v>10.09</v>
          </cell>
          <cell r="B172" t="str">
            <v>Door Lockset (Kwikset Brand, US), Bathroom</v>
          </cell>
          <cell r="C172" t="str">
            <v>set</v>
          </cell>
          <cell r="D172">
            <v>787.5</v>
          </cell>
          <cell r="E172">
            <v>0</v>
          </cell>
        </row>
        <row r="173">
          <cell r="A173" t="str">
            <v>10.10A</v>
          </cell>
          <cell r="B173" t="str">
            <v>Installation of Door Lockset</v>
          </cell>
          <cell r="C173" t="str">
            <v>set</v>
          </cell>
          <cell r="D173">
            <v>0</v>
          </cell>
          <cell r="E173">
            <v>51.5</v>
          </cell>
        </row>
        <row r="174">
          <cell r="A174">
            <v>10.1</v>
          </cell>
          <cell r="B174" t="str">
            <v>Formica, 4' x 8'</v>
          </cell>
          <cell r="C174" t="str">
            <v>pc.</v>
          </cell>
          <cell r="D174">
            <v>472.5</v>
          </cell>
          <cell r="E174">
            <v>0</v>
          </cell>
        </row>
        <row r="175">
          <cell r="A175">
            <v>10.11</v>
          </cell>
          <cell r="B175" t="str">
            <v xml:space="preserve">G.I. Wire #16 </v>
          </cell>
          <cell r="C175" t="str">
            <v>kg.</v>
          </cell>
          <cell r="D175">
            <v>31.5</v>
          </cell>
          <cell r="E175">
            <v>0</v>
          </cell>
        </row>
        <row r="176">
          <cell r="A176" t="str">
            <v>10.11a</v>
          </cell>
          <cell r="B176" t="str">
            <v>G.I. Wire #18</v>
          </cell>
          <cell r="C176" t="str">
            <v>kg.</v>
          </cell>
          <cell r="D176">
            <v>36.75</v>
          </cell>
          <cell r="E176">
            <v>0</v>
          </cell>
        </row>
        <row r="177">
          <cell r="A177">
            <v>10.119999999999999</v>
          </cell>
          <cell r="B177" t="str">
            <v>Machine Bolts with STD Nuts &amp; Washers, 5/8" dia. x   7"</v>
          </cell>
          <cell r="C177" t="str">
            <v>pc.</v>
          </cell>
          <cell r="D177">
            <v>15.75</v>
          </cell>
          <cell r="E177">
            <v>0</v>
          </cell>
        </row>
        <row r="178">
          <cell r="A178">
            <v>10.130000000000001</v>
          </cell>
          <cell r="B178" t="str">
            <v>Machine Bolts with STD Nuts &amp; Washers, 5/8" dia. x   8"</v>
          </cell>
          <cell r="C178" t="str">
            <v>pc.</v>
          </cell>
          <cell r="D178">
            <v>18.900000000000002</v>
          </cell>
          <cell r="E178">
            <v>0</v>
          </cell>
        </row>
        <row r="179">
          <cell r="A179">
            <v>10.14</v>
          </cell>
          <cell r="B179" t="str">
            <v>Machine Bolts with STD Nuts &amp; Washers, 5/8" dia. x 10"</v>
          </cell>
          <cell r="C179" t="str">
            <v>pc.</v>
          </cell>
          <cell r="D179">
            <v>23.1</v>
          </cell>
          <cell r="E179">
            <v>0</v>
          </cell>
        </row>
        <row r="180">
          <cell r="A180">
            <v>10.15</v>
          </cell>
          <cell r="B180" t="str">
            <v>Machine Bolts with STD Nuts &amp; Washers, 1/2" dia. x  7"</v>
          </cell>
          <cell r="C180" t="str">
            <v>pc.</v>
          </cell>
          <cell r="D180">
            <v>10.5</v>
          </cell>
          <cell r="E180">
            <v>0</v>
          </cell>
        </row>
        <row r="181">
          <cell r="A181">
            <v>10.16</v>
          </cell>
          <cell r="B181" t="str">
            <v>Machine Bolts with STD Nuts &amp; Washers, 1/2" dia. x  8"</v>
          </cell>
          <cell r="C181" t="str">
            <v>pc.</v>
          </cell>
          <cell r="D181">
            <v>13.65</v>
          </cell>
          <cell r="E181">
            <v>0</v>
          </cell>
        </row>
        <row r="182">
          <cell r="A182">
            <v>10.17</v>
          </cell>
          <cell r="B182" t="str">
            <v>Muriatic Acid</v>
          </cell>
          <cell r="C182" t="str">
            <v>bottle</v>
          </cell>
          <cell r="D182">
            <v>26.25</v>
          </cell>
          <cell r="E182">
            <v>0</v>
          </cell>
        </row>
        <row r="183">
          <cell r="A183">
            <v>10.18</v>
          </cell>
          <cell r="B183" t="str">
            <v>Common Wire Nails, 1"</v>
          </cell>
          <cell r="C183" t="str">
            <v>kg.</v>
          </cell>
          <cell r="D183">
            <v>42</v>
          </cell>
          <cell r="E183">
            <v>0</v>
          </cell>
        </row>
        <row r="184">
          <cell r="A184">
            <v>10.19</v>
          </cell>
          <cell r="B184" t="str">
            <v>Common Wire Nails, 2"</v>
          </cell>
          <cell r="C184" t="str">
            <v>kg.</v>
          </cell>
          <cell r="D184">
            <v>31.5</v>
          </cell>
          <cell r="E184">
            <v>0</v>
          </cell>
        </row>
        <row r="185">
          <cell r="A185">
            <v>10.199999999999999</v>
          </cell>
          <cell r="B185" t="str">
            <v>Common Wire Nails, 3"</v>
          </cell>
          <cell r="C185" t="str">
            <v>kg.</v>
          </cell>
          <cell r="D185">
            <v>29.400000000000002</v>
          </cell>
          <cell r="E185">
            <v>0</v>
          </cell>
        </row>
        <row r="186">
          <cell r="A186">
            <v>10.210000000000001</v>
          </cell>
          <cell r="B186" t="str">
            <v>Concrete Nails, 1"</v>
          </cell>
          <cell r="C186" t="str">
            <v>kg.</v>
          </cell>
          <cell r="D186">
            <v>68.25</v>
          </cell>
          <cell r="E186">
            <v>0</v>
          </cell>
        </row>
        <row r="187">
          <cell r="A187">
            <v>10.220000000000001</v>
          </cell>
          <cell r="B187" t="str">
            <v>Concrete Nails, 2"</v>
          </cell>
          <cell r="C187" t="str">
            <v>kg.</v>
          </cell>
          <cell r="D187">
            <v>68.25</v>
          </cell>
          <cell r="E187">
            <v>0</v>
          </cell>
        </row>
        <row r="188">
          <cell r="A188" t="str">
            <v>10.22a</v>
          </cell>
          <cell r="B188" t="str">
            <v>Concrete Nails, 3"</v>
          </cell>
          <cell r="C188" t="str">
            <v>kg.</v>
          </cell>
          <cell r="D188">
            <v>68.25</v>
          </cell>
          <cell r="E188">
            <v>0</v>
          </cell>
        </row>
        <row r="189">
          <cell r="A189">
            <v>10.23</v>
          </cell>
          <cell r="B189" t="str">
            <v>Finishing Nails, 1"</v>
          </cell>
          <cell r="C189" t="str">
            <v>kg.</v>
          </cell>
          <cell r="D189">
            <v>36.75</v>
          </cell>
          <cell r="E189">
            <v>0</v>
          </cell>
        </row>
        <row r="190">
          <cell r="A190">
            <v>10.24</v>
          </cell>
          <cell r="B190" t="str">
            <v>Finishing Nails, 2"</v>
          </cell>
          <cell r="C190" t="str">
            <v>kg.</v>
          </cell>
          <cell r="D190">
            <v>31.5</v>
          </cell>
          <cell r="E190">
            <v>0</v>
          </cell>
        </row>
        <row r="191">
          <cell r="A191">
            <v>10.25</v>
          </cell>
          <cell r="B191" t="str">
            <v>Finishing Nails, 3"</v>
          </cell>
          <cell r="C191" t="str">
            <v>kg.</v>
          </cell>
          <cell r="D191">
            <v>31.5</v>
          </cell>
          <cell r="E191">
            <v>0</v>
          </cell>
        </row>
        <row r="192">
          <cell r="A192">
            <v>10.26</v>
          </cell>
          <cell r="B192" t="str">
            <v>Nikolite</v>
          </cell>
          <cell r="C192" t="str">
            <v>pc.</v>
          </cell>
          <cell r="D192">
            <v>27.825000000000003</v>
          </cell>
          <cell r="E192">
            <v>0</v>
          </cell>
        </row>
        <row r="193">
          <cell r="A193">
            <v>10.27</v>
          </cell>
          <cell r="B193" t="str">
            <v>PVC Cement</v>
          </cell>
          <cell r="C193" t="str">
            <v>can</v>
          </cell>
          <cell r="D193">
            <v>147</v>
          </cell>
          <cell r="E193">
            <v>0</v>
          </cell>
        </row>
        <row r="194">
          <cell r="A194">
            <v>10.28</v>
          </cell>
          <cell r="B194" t="str">
            <v>Plastic Roof Cement, Master Brand</v>
          </cell>
          <cell r="C194" t="str">
            <v>gal.</v>
          </cell>
          <cell r="D194">
            <v>136.5</v>
          </cell>
          <cell r="E194">
            <v>0</v>
          </cell>
        </row>
        <row r="195">
          <cell r="A195">
            <v>10.29</v>
          </cell>
          <cell r="B195" t="str">
            <v>Post Strap, 3/16" x 1-1/2" x 20"</v>
          </cell>
          <cell r="C195" t="str">
            <v>pc.</v>
          </cell>
          <cell r="D195">
            <v>47.25</v>
          </cell>
          <cell r="E195">
            <v>0</v>
          </cell>
        </row>
        <row r="196">
          <cell r="A196">
            <v>10.3</v>
          </cell>
          <cell r="B196" t="str">
            <v>Umbrella Nails</v>
          </cell>
          <cell r="C196" t="str">
            <v>kg.</v>
          </cell>
          <cell r="D196">
            <v>52.5</v>
          </cell>
          <cell r="E196">
            <v>0</v>
          </cell>
        </row>
        <row r="197">
          <cell r="A197">
            <v>10.31</v>
          </cell>
          <cell r="B197" t="str">
            <v>Rugby</v>
          </cell>
          <cell r="C197" t="str">
            <v>gal.</v>
          </cell>
          <cell r="D197">
            <v>36.75</v>
          </cell>
          <cell r="E197">
            <v>0</v>
          </cell>
        </row>
        <row r="198">
          <cell r="A198">
            <v>10.32</v>
          </cell>
          <cell r="B198" t="str">
            <v>Teflon Tape</v>
          </cell>
          <cell r="C198" t="str">
            <v>pc.</v>
          </cell>
          <cell r="D198">
            <v>10.5</v>
          </cell>
          <cell r="E198">
            <v>0</v>
          </cell>
        </row>
        <row r="199">
          <cell r="A199">
            <v>10.33</v>
          </cell>
          <cell r="B199" t="str">
            <v>Tie Rod, 6mm x 6m</v>
          </cell>
          <cell r="C199" t="str">
            <v>pc.</v>
          </cell>
          <cell r="D199">
            <v>29.400000000000002</v>
          </cell>
          <cell r="E199">
            <v>0</v>
          </cell>
        </row>
        <row r="200">
          <cell r="A200">
            <v>10.34</v>
          </cell>
          <cell r="B200" t="str">
            <v>Turn Buckles, 1/2"</v>
          </cell>
          <cell r="C200" t="str">
            <v>pc.</v>
          </cell>
          <cell r="D200">
            <v>92.4</v>
          </cell>
          <cell r="E200">
            <v>0</v>
          </cell>
        </row>
        <row r="201">
          <cell r="A201">
            <v>10.35</v>
          </cell>
          <cell r="B201" t="str">
            <v>Turn Buckles, 5/8"</v>
          </cell>
          <cell r="C201" t="str">
            <v>pc.</v>
          </cell>
          <cell r="D201">
            <v>94.5</v>
          </cell>
          <cell r="E201">
            <v>0</v>
          </cell>
        </row>
        <row r="202">
          <cell r="A202">
            <v>10.36</v>
          </cell>
          <cell r="B202" t="str">
            <v>Turn Buckles, 3/4"</v>
          </cell>
          <cell r="C202" t="str">
            <v>pc.</v>
          </cell>
          <cell r="D202">
            <v>157.5</v>
          </cell>
          <cell r="E202">
            <v>0</v>
          </cell>
        </row>
        <row r="203">
          <cell r="A203">
            <v>10.37</v>
          </cell>
          <cell r="B203" t="str">
            <v>Welding Rod</v>
          </cell>
          <cell r="C203" t="str">
            <v>kg.</v>
          </cell>
          <cell r="D203">
            <v>68.25</v>
          </cell>
          <cell r="E203">
            <v>0</v>
          </cell>
        </row>
        <row r="204">
          <cell r="A204">
            <v>10.38</v>
          </cell>
          <cell r="B204" t="str">
            <v>Wood Glue</v>
          </cell>
          <cell r="C204" t="str">
            <v>pint</v>
          </cell>
          <cell r="D204">
            <v>36.75</v>
          </cell>
          <cell r="E204">
            <v>0</v>
          </cell>
        </row>
        <row r="205">
          <cell r="A205">
            <v>10.39</v>
          </cell>
          <cell r="B205" t="str">
            <v>Welded Wire 1/2"x1/2"</v>
          </cell>
          <cell r="C205" t="str">
            <v>sq. m.</v>
          </cell>
          <cell r="D205">
            <v>45.9375</v>
          </cell>
          <cell r="E205">
            <v>0</v>
          </cell>
        </row>
        <row r="206">
          <cell r="A206">
            <v>10.4</v>
          </cell>
          <cell r="B206" t="str">
            <v>Roof Sealant</v>
          </cell>
          <cell r="C206" t="str">
            <v>lit.</v>
          </cell>
          <cell r="D206">
            <v>157.5</v>
          </cell>
          <cell r="E206">
            <v>0</v>
          </cell>
        </row>
        <row r="207">
          <cell r="A207">
            <v>10.41</v>
          </cell>
          <cell r="B207" t="str">
            <v>Wood Preservative</v>
          </cell>
          <cell r="C207" t="str">
            <v>unit</v>
          </cell>
          <cell r="D207">
            <v>294</v>
          </cell>
          <cell r="E207">
            <v>0</v>
          </cell>
        </row>
        <row r="208">
          <cell r="A208">
            <v>10.42</v>
          </cell>
          <cell r="B208" t="str">
            <v>Teckscrew (21/2")</v>
          </cell>
          <cell r="C208" t="str">
            <v>pc.</v>
          </cell>
          <cell r="D208">
            <v>1.5750000000000002</v>
          </cell>
          <cell r="E208">
            <v>0</v>
          </cell>
        </row>
        <row r="209">
          <cell r="A209">
            <v>10.43</v>
          </cell>
          <cell r="B209" t="str">
            <v>Common Wire Nails, 4"</v>
          </cell>
          <cell r="C209" t="str">
            <v>kg.</v>
          </cell>
          <cell r="D209">
            <v>29.400000000000002</v>
          </cell>
          <cell r="E209">
            <v>0</v>
          </cell>
        </row>
        <row r="210">
          <cell r="A210">
            <v>10.44</v>
          </cell>
          <cell r="B210" t="str">
            <v>Blind Rivets</v>
          </cell>
          <cell r="C210" t="str">
            <v>pc.</v>
          </cell>
          <cell r="D210">
            <v>0.52500000000000002</v>
          </cell>
          <cell r="E210">
            <v>0</v>
          </cell>
        </row>
        <row r="211">
          <cell r="A211">
            <v>10.45</v>
          </cell>
          <cell r="B211" t="str">
            <v>Paint Brush #1</v>
          </cell>
          <cell r="C211" t="str">
            <v>pc.</v>
          </cell>
          <cell r="D211">
            <v>15.75</v>
          </cell>
          <cell r="E211">
            <v>0</v>
          </cell>
        </row>
        <row r="212">
          <cell r="A212">
            <v>10.46</v>
          </cell>
          <cell r="B212" t="str">
            <v>Paint Brush #2</v>
          </cell>
          <cell r="C212" t="str">
            <v>pc.</v>
          </cell>
          <cell r="D212">
            <v>26.25</v>
          </cell>
          <cell r="E212">
            <v>0</v>
          </cell>
        </row>
        <row r="213">
          <cell r="A213">
            <v>10.47</v>
          </cell>
          <cell r="B213" t="str">
            <v>Paint Brush #3</v>
          </cell>
          <cell r="C213" t="str">
            <v>pc.</v>
          </cell>
          <cell r="D213">
            <v>36.75</v>
          </cell>
          <cell r="E213">
            <v>0</v>
          </cell>
        </row>
        <row r="214">
          <cell r="A214">
            <v>10.48</v>
          </cell>
          <cell r="B214" t="str">
            <v>Paint Brush #4</v>
          </cell>
          <cell r="C214" t="str">
            <v>pc.</v>
          </cell>
          <cell r="D214">
            <v>47.25</v>
          </cell>
          <cell r="E214">
            <v>0</v>
          </cell>
        </row>
        <row r="215">
          <cell r="A215">
            <v>10.49</v>
          </cell>
          <cell r="B215" t="str">
            <v>Roller Brush #6</v>
          </cell>
          <cell r="C215" t="str">
            <v>pc.</v>
          </cell>
          <cell r="D215">
            <v>68.25</v>
          </cell>
          <cell r="E215">
            <v>0</v>
          </cell>
        </row>
        <row r="216">
          <cell r="A216">
            <v>10.5</v>
          </cell>
          <cell r="B216" t="str">
            <v>Roller Brush #7</v>
          </cell>
          <cell r="C216" t="str">
            <v>pc.</v>
          </cell>
          <cell r="D216">
            <v>78.75</v>
          </cell>
          <cell r="E216">
            <v>0</v>
          </cell>
        </row>
        <row r="217">
          <cell r="A217">
            <v>10.51</v>
          </cell>
          <cell r="B217" t="str">
            <v>Sand Paper (100)</v>
          </cell>
          <cell r="C217" t="str">
            <v>pc.</v>
          </cell>
          <cell r="D217">
            <v>8.4</v>
          </cell>
          <cell r="E217">
            <v>0</v>
          </cell>
        </row>
        <row r="218">
          <cell r="A218">
            <v>10.52</v>
          </cell>
          <cell r="B218" t="str">
            <v>Sand Paper (240)</v>
          </cell>
          <cell r="C218" t="str">
            <v>pc.</v>
          </cell>
          <cell r="D218">
            <v>8.4</v>
          </cell>
          <cell r="E218">
            <v>0</v>
          </cell>
        </row>
        <row r="219">
          <cell r="A219">
            <v>10.53</v>
          </cell>
          <cell r="B219" t="str">
            <v>Spatula #2</v>
          </cell>
          <cell r="C219" t="str">
            <v>pair</v>
          </cell>
          <cell r="D219">
            <v>26.25</v>
          </cell>
          <cell r="E219">
            <v>0</v>
          </cell>
        </row>
        <row r="220">
          <cell r="A220">
            <v>10.54</v>
          </cell>
          <cell r="B220" t="str">
            <v>Spatula #4</v>
          </cell>
          <cell r="C220" t="str">
            <v>pair</v>
          </cell>
          <cell r="D220">
            <v>31.5</v>
          </cell>
          <cell r="E220">
            <v>0</v>
          </cell>
        </row>
        <row r="221">
          <cell r="A221">
            <v>10.55</v>
          </cell>
          <cell r="B221" t="str">
            <v>Paint Tray</v>
          </cell>
          <cell r="C221" t="str">
            <v>pc.</v>
          </cell>
          <cell r="D221">
            <v>157.5</v>
          </cell>
          <cell r="E221">
            <v>0</v>
          </cell>
        </row>
        <row r="222">
          <cell r="A222">
            <v>10.56</v>
          </cell>
          <cell r="B222" t="str">
            <v>Stoffa</v>
          </cell>
          <cell r="C222" t="str">
            <v>kg.</v>
          </cell>
          <cell r="D222">
            <v>42</v>
          </cell>
          <cell r="E222">
            <v>0</v>
          </cell>
        </row>
        <row r="223">
          <cell r="A223">
            <v>10.57</v>
          </cell>
          <cell r="B223" t="str">
            <v>Steel Brush #1</v>
          </cell>
          <cell r="C223" t="str">
            <v>pc.</v>
          </cell>
          <cell r="D223">
            <v>15.75</v>
          </cell>
          <cell r="E223">
            <v>0</v>
          </cell>
        </row>
        <row r="224">
          <cell r="A224">
            <v>10.58</v>
          </cell>
          <cell r="B224" t="str">
            <v>Steel Brush #2</v>
          </cell>
          <cell r="C224" t="str">
            <v>pc.</v>
          </cell>
          <cell r="D224">
            <v>26.25</v>
          </cell>
          <cell r="E224">
            <v>0</v>
          </cell>
        </row>
        <row r="225">
          <cell r="A225">
            <v>10.59</v>
          </cell>
          <cell r="B225" t="str">
            <v>Perforated G.I. Metal Sheet ( 0.8 mm thick )</v>
          </cell>
          <cell r="C225" t="str">
            <v>sheet</v>
          </cell>
          <cell r="D225">
            <v>1785</v>
          </cell>
          <cell r="E225">
            <v>0</v>
          </cell>
        </row>
        <row r="226">
          <cell r="A226">
            <v>10.6</v>
          </cell>
          <cell r="B226" t="str">
            <v>Pull Wire</v>
          </cell>
          <cell r="C226" t="str">
            <v>roll</v>
          </cell>
          <cell r="D226">
            <v>1050</v>
          </cell>
          <cell r="E226">
            <v>0</v>
          </cell>
        </row>
        <row r="227">
          <cell r="A227">
            <v>10.6</v>
          </cell>
          <cell r="B227" t="str">
            <v>EXPANSION BOLT</v>
          </cell>
        </row>
        <row r="228">
          <cell r="A228">
            <v>10.61</v>
          </cell>
          <cell r="B228" t="str">
            <v>SA10108 Spatec (Ramset)</v>
          </cell>
          <cell r="C228" t="str">
            <v>pc.</v>
          </cell>
          <cell r="D228">
            <v>235.20000000000002</v>
          </cell>
          <cell r="E228">
            <v>0</v>
          </cell>
        </row>
        <row r="229">
          <cell r="A229">
            <v>10.62</v>
          </cell>
          <cell r="B229" t="str">
            <v>DP10065 Dynabolt Plus Anchor (Ramset)</v>
          </cell>
          <cell r="C229" t="str">
            <v>pc.</v>
          </cell>
          <cell r="D229">
            <v>19.425000000000001</v>
          </cell>
          <cell r="E229">
            <v>0</v>
          </cell>
        </row>
        <row r="230">
          <cell r="A230">
            <v>10.63</v>
          </cell>
          <cell r="B230" t="str">
            <v>T10065 Trubolt</v>
          </cell>
          <cell r="C230" t="str">
            <v>pc.</v>
          </cell>
          <cell r="D230">
            <v>19.425000000000001</v>
          </cell>
          <cell r="E230">
            <v>0</v>
          </cell>
        </row>
        <row r="231">
          <cell r="A231">
            <v>10.64</v>
          </cell>
          <cell r="B231" t="str">
            <v>DSM12 Dyaset Anchor (Ramset)</v>
          </cell>
          <cell r="C231" t="str">
            <v>pc.</v>
          </cell>
          <cell r="D231">
            <v>19.95</v>
          </cell>
          <cell r="E231">
            <v>0</v>
          </cell>
        </row>
        <row r="232">
          <cell r="A232">
            <v>10.65</v>
          </cell>
          <cell r="B232" t="str">
            <v>DSM16 Dyaset Anchor (Ramset)</v>
          </cell>
          <cell r="C232" t="str">
            <v>pc.</v>
          </cell>
          <cell r="D232">
            <v>55.650000000000006</v>
          </cell>
          <cell r="E232">
            <v>0</v>
          </cell>
        </row>
        <row r="233">
          <cell r="A233">
            <v>10.66</v>
          </cell>
          <cell r="B233" t="str">
            <v>CHEM10 Chemset (Ramset)</v>
          </cell>
          <cell r="C233" t="str">
            <v>pc.</v>
          </cell>
          <cell r="D233">
            <v>94.5</v>
          </cell>
          <cell r="E233">
            <v>0</v>
          </cell>
        </row>
        <row r="234">
          <cell r="A234">
            <v>10.67</v>
          </cell>
          <cell r="B234" t="str">
            <v>ISKE Epoxy Set (Ramset)</v>
          </cell>
          <cell r="C234" t="str">
            <v>kit</v>
          </cell>
          <cell r="D234">
            <v>2471.8049999999998</v>
          </cell>
          <cell r="E234">
            <v>0</v>
          </cell>
        </row>
        <row r="235">
          <cell r="A235">
            <v>11</v>
          </cell>
          <cell r="B235" t="str">
            <v>Marble</v>
          </cell>
          <cell r="D235">
            <v>0</v>
          </cell>
          <cell r="E235">
            <v>0</v>
          </cell>
        </row>
        <row r="236">
          <cell r="A236">
            <v>12</v>
          </cell>
          <cell r="B236" t="str">
            <v>Others</v>
          </cell>
          <cell r="D236">
            <v>0</v>
          </cell>
          <cell r="E236">
            <v>0</v>
          </cell>
        </row>
        <row r="237">
          <cell r="A237">
            <v>12.01</v>
          </cell>
          <cell r="B237" t="str">
            <v>Cabinet Pull, Ordinary</v>
          </cell>
          <cell r="C237" t="str">
            <v>pc.</v>
          </cell>
          <cell r="D237">
            <v>10.5</v>
          </cell>
          <cell r="E237">
            <v>0</v>
          </cell>
        </row>
        <row r="238">
          <cell r="A238">
            <v>12.02</v>
          </cell>
          <cell r="B238" t="str">
            <v>Roller Catches</v>
          </cell>
          <cell r="C238" t="str">
            <v>pc.</v>
          </cell>
          <cell r="D238">
            <v>5.25</v>
          </cell>
          <cell r="E238">
            <v>0</v>
          </cell>
        </row>
        <row r="239">
          <cell r="A239">
            <v>12.03</v>
          </cell>
          <cell r="B239" t="str">
            <v>Bunker</v>
          </cell>
          <cell r="C239" t="str">
            <v>lit.</v>
          </cell>
          <cell r="D239">
            <v>4.9770000000000003</v>
          </cell>
          <cell r="E239">
            <v>0</v>
          </cell>
        </row>
        <row r="240">
          <cell r="A240">
            <v>12.04</v>
          </cell>
          <cell r="B240" t="str">
            <v>Diesel</v>
          </cell>
          <cell r="C240" t="str">
            <v>lit.</v>
          </cell>
          <cell r="D240">
            <v>9.4919999999999991</v>
          </cell>
          <cell r="E240">
            <v>0</v>
          </cell>
        </row>
        <row r="241">
          <cell r="A241">
            <v>12.05</v>
          </cell>
          <cell r="B241" t="str">
            <v>Gasoline, Premium</v>
          </cell>
          <cell r="C241" t="str">
            <v>lit.</v>
          </cell>
          <cell r="D241">
            <v>13.534500000000001</v>
          </cell>
          <cell r="E241">
            <v>0</v>
          </cell>
        </row>
        <row r="242">
          <cell r="A242">
            <v>12.06</v>
          </cell>
          <cell r="B242" t="str">
            <v>Gasoline, Regular</v>
          </cell>
          <cell r="C242" t="str">
            <v>lit.</v>
          </cell>
          <cell r="D242">
            <v>12.232500000000002</v>
          </cell>
          <cell r="E242">
            <v>0</v>
          </cell>
        </row>
        <row r="243">
          <cell r="A243">
            <v>12.07</v>
          </cell>
          <cell r="B243" t="str">
            <v>Grease</v>
          </cell>
          <cell r="C243" t="str">
            <v>pale</v>
          </cell>
          <cell r="D243">
            <v>1139.691</v>
          </cell>
          <cell r="E243">
            <v>0</v>
          </cell>
        </row>
        <row r="244">
          <cell r="A244">
            <v>12.08</v>
          </cell>
          <cell r="B244" t="str">
            <v>Precast Guardrail</v>
          </cell>
          <cell r="C244" t="str">
            <v>pc.</v>
          </cell>
          <cell r="D244">
            <v>367.5</v>
          </cell>
          <cell r="E244">
            <v>0</v>
          </cell>
        </row>
        <row r="245">
          <cell r="A245">
            <v>13</v>
          </cell>
          <cell r="B245" t="str">
            <v>Paints</v>
          </cell>
          <cell r="D245">
            <v>0</v>
          </cell>
          <cell r="E245">
            <v>0</v>
          </cell>
        </row>
        <row r="246">
          <cell r="A246" t="str">
            <v>13a</v>
          </cell>
          <cell r="B246" t="str">
            <v>Painting</v>
          </cell>
          <cell r="C246" t="str">
            <v>sq. m.</v>
          </cell>
          <cell r="D246">
            <v>0</v>
          </cell>
          <cell r="E246">
            <v>11.103399999999999</v>
          </cell>
        </row>
        <row r="247">
          <cell r="A247" t="str">
            <v>13b</v>
          </cell>
          <cell r="B247" t="str">
            <v>Painting of Structural Steel</v>
          </cell>
          <cell r="C247" t="str">
            <v>kg.</v>
          </cell>
          <cell r="D247">
            <v>0</v>
          </cell>
          <cell r="E247">
            <v>0.77249999999999996</v>
          </cell>
        </row>
        <row r="248">
          <cell r="A248" t="str">
            <v>13c</v>
          </cell>
          <cell r="B248" t="str">
            <v>Varnishing</v>
          </cell>
          <cell r="C248" t="str">
            <v>sq. m.</v>
          </cell>
          <cell r="D248">
            <v>0</v>
          </cell>
          <cell r="E248">
            <v>16.6448</v>
          </cell>
        </row>
        <row r="249">
          <cell r="A249" t="str">
            <v>13.01a</v>
          </cell>
          <cell r="B249" t="str">
            <v>Acri-color</v>
          </cell>
          <cell r="C249" t="str">
            <v>gal.</v>
          </cell>
          <cell r="D249">
            <v>210</v>
          </cell>
          <cell r="E249">
            <v>0</v>
          </cell>
        </row>
        <row r="250">
          <cell r="A250">
            <v>13.01</v>
          </cell>
          <cell r="B250" t="str">
            <v>Acri-color, Dutch Boy</v>
          </cell>
          <cell r="C250" t="str">
            <v>gal.</v>
          </cell>
          <cell r="D250">
            <v>210</v>
          </cell>
          <cell r="E250">
            <v>0</v>
          </cell>
        </row>
        <row r="251">
          <cell r="A251">
            <v>13.02</v>
          </cell>
          <cell r="B251" t="str">
            <v>Calsomine Powder</v>
          </cell>
          <cell r="C251" t="str">
            <v>kg.</v>
          </cell>
          <cell r="D251">
            <v>6.3000000000000007</v>
          </cell>
          <cell r="E251">
            <v>0</v>
          </cell>
        </row>
        <row r="252">
          <cell r="A252" t="str">
            <v>13.03a</v>
          </cell>
          <cell r="B252" t="str">
            <v>Enamel, Flat Wall</v>
          </cell>
          <cell r="C252" t="str">
            <v>gal.</v>
          </cell>
          <cell r="D252">
            <v>273</v>
          </cell>
          <cell r="E252">
            <v>0</v>
          </cell>
        </row>
        <row r="253">
          <cell r="A253">
            <v>13.03</v>
          </cell>
          <cell r="B253" t="str">
            <v>Enamel, Flat Wall, Boysen</v>
          </cell>
          <cell r="C253" t="str">
            <v>gal.</v>
          </cell>
          <cell r="D253">
            <v>273</v>
          </cell>
          <cell r="E253">
            <v>0</v>
          </cell>
        </row>
        <row r="254">
          <cell r="A254">
            <v>13.04</v>
          </cell>
          <cell r="B254" t="str">
            <v>Enamel, Flat Wall, Dutch Boy</v>
          </cell>
          <cell r="C254" t="str">
            <v>gal.</v>
          </cell>
          <cell r="D254">
            <v>273</v>
          </cell>
          <cell r="E254">
            <v>0</v>
          </cell>
        </row>
        <row r="255">
          <cell r="A255">
            <v>13.05</v>
          </cell>
          <cell r="B255" t="str">
            <v>Enamel, Flat Wall, Nation</v>
          </cell>
          <cell r="C255" t="str">
            <v>gal.</v>
          </cell>
          <cell r="D255">
            <v>225.75</v>
          </cell>
          <cell r="E255">
            <v>0</v>
          </cell>
        </row>
        <row r="256">
          <cell r="A256">
            <v>13.06</v>
          </cell>
          <cell r="B256" t="str">
            <v>Enamel, Flat Wall, Sinclair</v>
          </cell>
          <cell r="C256" t="str">
            <v>gal.</v>
          </cell>
          <cell r="D256">
            <v>241.5</v>
          </cell>
          <cell r="E256">
            <v>0</v>
          </cell>
        </row>
        <row r="257">
          <cell r="A257" t="str">
            <v>13.07a</v>
          </cell>
          <cell r="B257" t="str">
            <v>Enamel, Quick Dry, White</v>
          </cell>
          <cell r="C257" t="str">
            <v>gal.</v>
          </cell>
          <cell r="D257">
            <v>325.5</v>
          </cell>
          <cell r="E257">
            <v>0</v>
          </cell>
        </row>
        <row r="258">
          <cell r="A258" t="str">
            <v>13.07b</v>
          </cell>
          <cell r="B258" t="str">
            <v>Enamel, Quick Dry, Brown</v>
          </cell>
          <cell r="C258" t="str">
            <v>gal.</v>
          </cell>
          <cell r="D258">
            <v>325.5</v>
          </cell>
          <cell r="E258">
            <v>0</v>
          </cell>
        </row>
        <row r="259">
          <cell r="A259">
            <v>13.07</v>
          </cell>
          <cell r="B259" t="str">
            <v>Enamel, Quick Dry, White, Boysen</v>
          </cell>
          <cell r="C259" t="str">
            <v>gal.</v>
          </cell>
          <cell r="D259">
            <v>325.5</v>
          </cell>
          <cell r="E259">
            <v>0</v>
          </cell>
        </row>
        <row r="260">
          <cell r="A260">
            <v>13.08</v>
          </cell>
          <cell r="B260" t="str">
            <v>Enamel, Quick Dry, White, Dutch Boy</v>
          </cell>
          <cell r="C260" t="str">
            <v>gal.</v>
          </cell>
          <cell r="D260">
            <v>315</v>
          </cell>
          <cell r="E260">
            <v>0</v>
          </cell>
        </row>
        <row r="261">
          <cell r="A261">
            <v>13.09</v>
          </cell>
          <cell r="B261" t="str">
            <v>Enamel, Quick Dry, White, Nation</v>
          </cell>
          <cell r="C261" t="str">
            <v>gal.</v>
          </cell>
          <cell r="D261">
            <v>267.75</v>
          </cell>
          <cell r="E261">
            <v>0</v>
          </cell>
        </row>
        <row r="262">
          <cell r="A262">
            <v>13.1</v>
          </cell>
          <cell r="B262" t="str">
            <v>Enamel, Quick Dry, White, Sinclair</v>
          </cell>
          <cell r="C262" t="str">
            <v>gal.</v>
          </cell>
          <cell r="D262">
            <v>299.25</v>
          </cell>
          <cell r="E262">
            <v>0</v>
          </cell>
        </row>
        <row r="263">
          <cell r="A263" t="str">
            <v>13.11a</v>
          </cell>
          <cell r="B263" t="str">
            <v>Exterior House Paint</v>
          </cell>
          <cell r="C263" t="str">
            <v>gal.</v>
          </cell>
          <cell r="D263">
            <v>349.125</v>
          </cell>
          <cell r="E263">
            <v>0</v>
          </cell>
        </row>
        <row r="264">
          <cell r="A264">
            <v>13.11</v>
          </cell>
          <cell r="B264" t="str">
            <v>Exterior House Paint, Boysen</v>
          </cell>
          <cell r="C264" t="str">
            <v>gal.</v>
          </cell>
          <cell r="D264">
            <v>349.125</v>
          </cell>
          <cell r="E264">
            <v>0</v>
          </cell>
        </row>
        <row r="265">
          <cell r="A265">
            <v>13.12</v>
          </cell>
          <cell r="B265" t="str">
            <v>Exterior House Paint, Dutch Boy</v>
          </cell>
          <cell r="C265" t="str">
            <v>gal.</v>
          </cell>
          <cell r="D265">
            <v>336</v>
          </cell>
          <cell r="E265">
            <v>0</v>
          </cell>
        </row>
        <row r="266">
          <cell r="A266">
            <v>13.13</v>
          </cell>
          <cell r="B266" t="str">
            <v>Exterior House Paint, Nation</v>
          </cell>
          <cell r="C266" t="str">
            <v>gal.</v>
          </cell>
          <cell r="D266">
            <v>273</v>
          </cell>
          <cell r="E266">
            <v>0</v>
          </cell>
        </row>
        <row r="267">
          <cell r="A267">
            <v>13.14</v>
          </cell>
          <cell r="B267" t="str">
            <v>Exterior House Paint, Sinclair</v>
          </cell>
          <cell r="C267" t="str">
            <v>gal.</v>
          </cell>
          <cell r="D267">
            <v>330.75</v>
          </cell>
          <cell r="E267">
            <v>0</v>
          </cell>
        </row>
        <row r="268">
          <cell r="A268">
            <v>13.15</v>
          </cell>
          <cell r="B268" t="str">
            <v>Glazing Putty</v>
          </cell>
          <cell r="C268" t="str">
            <v>gal.</v>
          </cell>
          <cell r="D268">
            <v>325.5</v>
          </cell>
          <cell r="E268">
            <v>0</v>
          </cell>
        </row>
        <row r="269">
          <cell r="A269">
            <v>13.16</v>
          </cell>
          <cell r="B269" t="str">
            <v>Lacquer Thinner</v>
          </cell>
          <cell r="C269" t="str">
            <v>gal.</v>
          </cell>
          <cell r="D269">
            <v>89.25</v>
          </cell>
          <cell r="E269">
            <v>0</v>
          </cell>
        </row>
        <row r="270">
          <cell r="A270" t="str">
            <v>13.17a</v>
          </cell>
          <cell r="B270" t="str">
            <v>Latex, Acrylic Emulsion</v>
          </cell>
          <cell r="C270" t="str">
            <v>gal.</v>
          </cell>
          <cell r="D270">
            <v>270.90000000000003</v>
          </cell>
          <cell r="E270">
            <v>0</v>
          </cell>
        </row>
        <row r="271">
          <cell r="A271">
            <v>13.17</v>
          </cell>
          <cell r="B271" t="str">
            <v>Latex, Acrylic Emulsion, Boysen</v>
          </cell>
          <cell r="C271" t="str">
            <v>gal.</v>
          </cell>
          <cell r="D271">
            <v>270.90000000000003</v>
          </cell>
          <cell r="E271">
            <v>0</v>
          </cell>
        </row>
        <row r="272">
          <cell r="A272" t="str">
            <v>13.18a</v>
          </cell>
          <cell r="B272" t="str">
            <v>Latex, Flat</v>
          </cell>
          <cell r="C272" t="str">
            <v>4L</v>
          </cell>
          <cell r="D272">
            <v>257.25</v>
          </cell>
          <cell r="E272">
            <v>0</v>
          </cell>
        </row>
        <row r="273">
          <cell r="A273">
            <v>13.18</v>
          </cell>
          <cell r="B273" t="str">
            <v>Latex, Flat, Tuflon</v>
          </cell>
          <cell r="C273" t="str">
            <v>4L</v>
          </cell>
          <cell r="D273">
            <v>257.25</v>
          </cell>
          <cell r="E273">
            <v>0</v>
          </cell>
        </row>
        <row r="274">
          <cell r="A274" t="str">
            <v>13.19a</v>
          </cell>
          <cell r="B274" t="str">
            <v>Latex, Gloss</v>
          </cell>
          <cell r="C274" t="str">
            <v>gal.</v>
          </cell>
          <cell r="D274">
            <v>304.5</v>
          </cell>
          <cell r="E274">
            <v>0</v>
          </cell>
        </row>
        <row r="275">
          <cell r="A275">
            <v>13.19</v>
          </cell>
          <cell r="B275" t="str">
            <v>Latex, Gloss, Boysen</v>
          </cell>
          <cell r="C275" t="str">
            <v>gal.</v>
          </cell>
          <cell r="D275">
            <v>304.5</v>
          </cell>
          <cell r="E275">
            <v>0</v>
          </cell>
        </row>
        <row r="276">
          <cell r="A276">
            <v>13.2</v>
          </cell>
          <cell r="B276" t="str">
            <v>Latex, Gloss, Dutch Boy</v>
          </cell>
          <cell r="C276" t="str">
            <v>gal.</v>
          </cell>
          <cell r="D276">
            <v>299.25</v>
          </cell>
          <cell r="E276">
            <v>0</v>
          </cell>
        </row>
        <row r="277">
          <cell r="A277">
            <v>13.21</v>
          </cell>
          <cell r="B277" t="str">
            <v>Latex, Gloss, Sinclair</v>
          </cell>
          <cell r="C277" t="str">
            <v>gal.</v>
          </cell>
          <cell r="D277">
            <v>292.95</v>
          </cell>
          <cell r="E277">
            <v>0</v>
          </cell>
        </row>
        <row r="278">
          <cell r="A278" t="str">
            <v>13.22a</v>
          </cell>
          <cell r="B278" t="str">
            <v>Latex, Semi-Gloss</v>
          </cell>
          <cell r="C278" t="str">
            <v>gal.</v>
          </cell>
          <cell r="D278">
            <v>304.5</v>
          </cell>
          <cell r="E278">
            <v>0</v>
          </cell>
        </row>
        <row r="279">
          <cell r="A279">
            <v>13.22</v>
          </cell>
          <cell r="B279" t="str">
            <v>Latex, Semi-Gloss, Boysen</v>
          </cell>
          <cell r="C279" t="str">
            <v>gal.</v>
          </cell>
          <cell r="D279">
            <v>304.5</v>
          </cell>
          <cell r="E279">
            <v>0</v>
          </cell>
        </row>
        <row r="280">
          <cell r="A280">
            <v>13.23</v>
          </cell>
          <cell r="B280" t="str">
            <v>Latex, Semi-Gloss, Dutch Boy</v>
          </cell>
          <cell r="C280" t="str">
            <v>gal.</v>
          </cell>
          <cell r="D280">
            <v>315</v>
          </cell>
          <cell r="E280">
            <v>0</v>
          </cell>
        </row>
        <row r="281">
          <cell r="A281">
            <v>13.24</v>
          </cell>
          <cell r="B281" t="str">
            <v>Latex, Semi-Gloss, Sinclair</v>
          </cell>
          <cell r="C281" t="str">
            <v>gal.</v>
          </cell>
          <cell r="D281">
            <v>292.95</v>
          </cell>
          <cell r="E281">
            <v>0</v>
          </cell>
        </row>
        <row r="282">
          <cell r="A282" t="str">
            <v>13.25a</v>
          </cell>
          <cell r="B282" t="str">
            <v>Neutralizer</v>
          </cell>
          <cell r="C282" t="str">
            <v>gal.</v>
          </cell>
          <cell r="D282">
            <v>262.5</v>
          </cell>
          <cell r="E282">
            <v>0</v>
          </cell>
        </row>
        <row r="283">
          <cell r="A283">
            <v>13.25</v>
          </cell>
          <cell r="B283" t="str">
            <v>Neutralizer, Boysen</v>
          </cell>
          <cell r="C283" t="str">
            <v>gal.</v>
          </cell>
          <cell r="D283">
            <v>262.5</v>
          </cell>
          <cell r="E283">
            <v>0</v>
          </cell>
        </row>
        <row r="284">
          <cell r="A284">
            <v>13.26</v>
          </cell>
          <cell r="B284" t="str">
            <v>Neutralizer, Dutch Boy</v>
          </cell>
          <cell r="C284" t="str">
            <v>gal.</v>
          </cell>
          <cell r="D284">
            <v>280.35000000000002</v>
          </cell>
          <cell r="E284">
            <v>0</v>
          </cell>
        </row>
        <row r="285">
          <cell r="A285" t="str">
            <v>13.27a</v>
          </cell>
          <cell r="B285" t="str">
            <v>Paint Thinner</v>
          </cell>
          <cell r="C285" t="str">
            <v>gal.</v>
          </cell>
          <cell r="D285">
            <v>63</v>
          </cell>
          <cell r="E285">
            <v>0</v>
          </cell>
        </row>
        <row r="286">
          <cell r="A286">
            <v>13.27</v>
          </cell>
          <cell r="B286" t="str">
            <v>Paint Thinner. CES</v>
          </cell>
          <cell r="C286" t="str">
            <v>gal.</v>
          </cell>
          <cell r="D286">
            <v>63</v>
          </cell>
          <cell r="E286">
            <v>0</v>
          </cell>
        </row>
        <row r="287">
          <cell r="A287" t="str">
            <v>13.28a</v>
          </cell>
          <cell r="B287" t="str">
            <v>Patching Compound</v>
          </cell>
          <cell r="C287" t="str">
            <v>gal.</v>
          </cell>
          <cell r="D287">
            <v>262.5</v>
          </cell>
          <cell r="E287">
            <v>0</v>
          </cell>
        </row>
        <row r="288">
          <cell r="A288">
            <v>13.28</v>
          </cell>
          <cell r="B288" t="str">
            <v>Patching Compound - Decalite</v>
          </cell>
          <cell r="C288" t="str">
            <v>gal.</v>
          </cell>
          <cell r="D288">
            <v>262.5</v>
          </cell>
          <cell r="E288">
            <v>0</v>
          </cell>
        </row>
        <row r="289">
          <cell r="A289" t="str">
            <v>13.29a</v>
          </cell>
          <cell r="B289" t="str">
            <v>Portland Cement Roof Paint</v>
          </cell>
          <cell r="C289" t="str">
            <v>gal.</v>
          </cell>
          <cell r="D289">
            <v>351.75</v>
          </cell>
          <cell r="E289">
            <v>0</v>
          </cell>
        </row>
        <row r="290">
          <cell r="A290">
            <v>13.29</v>
          </cell>
          <cell r="B290" t="str">
            <v>Portland Cement Roof Paint, Green, Boysen</v>
          </cell>
          <cell r="C290" t="str">
            <v>gal.</v>
          </cell>
          <cell r="D290">
            <v>351.75</v>
          </cell>
          <cell r="E290">
            <v>0</v>
          </cell>
        </row>
        <row r="291">
          <cell r="A291">
            <v>13.3</v>
          </cell>
          <cell r="B291" t="str">
            <v>Portland Cement Roof Paint, Green, Dutch Boy</v>
          </cell>
          <cell r="C291" t="str">
            <v>gal.</v>
          </cell>
          <cell r="D291">
            <v>350.7</v>
          </cell>
          <cell r="E291">
            <v>0</v>
          </cell>
        </row>
        <row r="292">
          <cell r="A292" t="str">
            <v>13.31a</v>
          </cell>
          <cell r="B292" t="str">
            <v>Primer Red Lead</v>
          </cell>
          <cell r="C292" t="str">
            <v>gal.</v>
          </cell>
          <cell r="D292">
            <v>313.95</v>
          </cell>
          <cell r="E292">
            <v>0</v>
          </cell>
        </row>
        <row r="293">
          <cell r="A293">
            <v>13.31</v>
          </cell>
          <cell r="B293" t="str">
            <v>Primer Red Lead, Boysen</v>
          </cell>
          <cell r="C293" t="str">
            <v>gal.</v>
          </cell>
          <cell r="D293">
            <v>313.95</v>
          </cell>
          <cell r="E293">
            <v>0</v>
          </cell>
        </row>
        <row r="294">
          <cell r="A294">
            <v>13.32</v>
          </cell>
          <cell r="B294" t="str">
            <v>Primer Red Lead, Dutch Boy</v>
          </cell>
          <cell r="C294" t="str">
            <v>gal.</v>
          </cell>
          <cell r="D294">
            <v>287.7</v>
          </cell>
          <cell r="E294">
            <v>0</v>
          </cell>
        </row>
        <row r="295">
          <cell r="A295" t="str">
            <v>13.33a</v>
          </cell>
          <cell r="B295" t="str">
            <v>Tinting Color</v>
          </cell>
          <cell r="C295" t="str">
            <v>pint</v>
          </cell>
          <cell r="D295">
            <v>52.5</v>
          </cell>
          <cell r="E295">
            <v>0</v>
          </cell>
        </row>
        <row r="296">
          <cell r="A296">
            <v>13.33</v>
          </cell>
          <cell r="B296" t="str">
            <v>Tinting Color, Green, Sinclair</v>
          </cell>
          <cell r="C296" t="str">
            <v>pint</v>
          </cell>
          <cell r="D296">
            <v>52.5</v>
          </cell>
          <cell r="E296">
            <v>0</v>
          </cell>
        </row>
        <row r="297">
          <cell r="A297">
            <v>13.34</v>
          </cell>
          <cell r="B297" t="str">
            <v>Varnish, Dutch Boy</v>
          </cell>
          <cell r="C297" t="str">
            <v>gal.</v>
          </cell>
          <cell r="D297">
            <v>231</v>
          </cell>
          <cell r="E297">
            <v>0</v>
          </cell>
        </row>
        <row r="298">
          <cell r="A298">
            <v>13.35</v>
          </cell>
          <cell r="B298" t="str">
            <v>Varnish, Valspar</v>
          </cell>
          <cell r="C298" t="str">
            <v>gal.</v>
          </cell>
          <cell r="D298">
            <v>609</v>
          </cell>
          <cell r="E298">
            <v>0</v>
          </cell>
        </row>
        <row r="299">
          <cell r="A299">
            <v>13.36</v>
          </cell>
          <cell r="B299" t="str">
            <v>Wood Stain</v>
          </cell>
          <cell r="C299" t="str">
            <v>lit.</v>
          </cell>
          <cell r="D299">
            <v>57.75</v>
          </cell>
          <cell r="E299">
            <v>0</v>
          </cell>
        </row>
        <row r="300">
          <cell r="A300">
            <v>13.37</v>
          </cell>
          <cell r="B300" t="str">
            <v>Zinc Chromate, Dutch Boy</v>
          </cell>
          <cell r="C300" t="str">
            <v>gal.</v>
          </cell>
          <cell r="D300">
            <v>367.5</v>
          </cell>
          <cell r="E300">
            <v>0</v>
          </cell>
        </row>
        <row r="301">
          <cell r="A301">
            <v>14</v>
          </cell>
          <cell r="B301" t="str">
            <v>Pipe Fittings</v>
          </cell>
          <cell r="D301">
            <v>0</v>
          </cell>
          <cell r="E301">
            <v>0</v>
          </cell>
        </row>
        <row r="302">
          <cell r="A302">
            <v>14.01</v>
          </cell>
          <cell r="B302" t="str">
            <v>G.I. Check Valve, Horizontal, 1/2" dia.</v>
          </cell>
          <cell r="C302" t="str">
            <v>pc.</v>
          </cell>
          <cell r="D302">
            <v>262.5</v>
          </cell>
          <cell r="E302">
            <v>0</v>
          </cell>
        </row>
        <row r="303">
          <cell r="A303">
            <v>14.02</v>
          </cell>
          <cell r="B303" t="str">
            <v>G.I. Check Valve, Horizontal, 3/4" dia.</v>
          </cell>
          <cell r="C303" t="str">
            <v>pc.</v>
          </cell>
          <cell r="D303">
            <v>141.75</v>
          </cell>
          <cell r="E303">
            <v>0</v>
          </cell>
        </row>
        <row r="304">
          <cell r="A304">
            <v>14.03</v>
          </cell>
          <cell r="B304" t="str">
            <v>G.I. Check Valve, Horizontal,  1" dia.</v>
          </cell>
          <cell r="C304" t="str">
            <v>pc.</v>
          </cell>
          <cell r="D304">
            <v>198.1875</v>
          </cell>
          <cell r="E304">
            <v>0</v>
          </cell>
        </row>
        <row r="305">
          <cell r="A305">
            <v>14.04</v>
          </cell>
          <cell r="B305" t="str">
            <v>G.I. Check Valve, Horizontal, 1-1/2" dia.</v>
          </cell>
          <cell r="C305" t="str">
            <v>pc.</v>
          </cell>
          <cell r="D305">
            <v>323.40000000000003</v>
          </cell>
          <cell r="E305">
            <v>0</v>
          </cell>
        </row>
        <row r="306">
          <cell r="A306">
            <v>14.05</v>
          </cell>
          <cell r="B306" t="str">
            <v>G.I. Coupling, 1/2" dia.</v>
          </cell>
          <cell r="C306" t="str">
            <v>pc.</v>
          </cell>
          <cell r="D306">
            <v>10.5</v>
          </cell>
          <cell r="E306">
            <v>0</v>
          </cell>
        </row>
        <row r="307">
          <cell r="A307">
            <v>14.06</v>
          </cell>
          <cell r="B307" t="str">
            <v>G.I. Coupling, 3/4" dia.</v>
          </cell>
          <cell r="C307" t="str">
            <v>pc.</v>
          </cell>
          <cell r="D307">
            <v>13.65</v>
          </cell>
          <cell r="E307">
            <v>0</v>
          </cell>
        </row>
        <row r="308">
          <cell r="A308">
            <v>14.07</v>
          </cell>
          <cell r="B308" t="str">
            <v>G.I. Coupling,  1" dia.</v>
          </cell>
          <cell r="C308" t="str">
            <v>pc.</v>
          </cell>
          <cell r="D308">
            <v>24.150000000000002</v>
          </cell>
          <cell r="E308">
            <v>0</v>
          </cell>
        </row>
        <row r="309">
          <cell r="A309">
            <v>14.08</v>
          </cell>
          <cell r="B309" t="str">
            <v>G.I. Coupling, 1-1/2" dia.</v>
          </cell>
          <cell r="C309" t="str">
            <v>pc.</v>
          </cell>
          <cell r="D309">
            <v>38.661000000000001</v>
          </cell>
          <cell r="E309">
            <v>0</v>
          </cell>
        </row>
        <row r="310">
          <cell r="A310">
            <v>14.09</v>
          </cell>
          <cell r="B310" t="str">
            <v>G.I. Coupling,  2" dia.</v>
          </cell>
          <cell r="C310" t="str">
            <v>pc.</v>
          </cell>
          <cell r="D310">
            <v>63</v>
          </cell>
          <cell r="E310">
            <v>0</v>
          </cell>
        </row>
        <row r="311">
          <cell r="A311">
            <v>14.1</v>
          </cell>
          <cell r="B311" t="str">
            <v>G.I. Coupling,  3" dia.</v>
          </cell>
          <cell r="C311" t="str">
            <v>pc.</v>
          </cell>
          <cell r="D311">
            <v>138.6</v>
          </cell>
          <cell r="E311">
            <v>0</v>
          </cell>
        </row>
        <row r="312">
          <cell r="A312">
            <v>14.11</v>
          </cell>
          <cell r="B312" t="str">
            <v>G.I. Cross Tee, 1/2" dia.</v>
          </cell>
          <cell r="C312" t="str">
            <v>pc.</v>
          </cell>
          <cell r="D312">
            <v>52.5</v>
          </cell>
          <cell r="E312">
            <v>0</v>
          </cell>
        </row>
        <row r="313">
          <cell r="A313">
            <v>14.12</v>
          </cell>
          <cell r="B313" t="str">
            <v>G.I. Cross Tee, 3/4" dia.</v>
          </cell>
          <cell r="C313" t="str">
            <v>pc.</v>
          </cell>
          <cell r="D313">
            <v>66.150000000000006</v>
          </cell>
          <cell r="E313">
            <v>0</v>
          </cell>
        </row>
        <row r="314">
          <cell r="A314">
            <v>14.13</v>
          </cell>
          <cell r="B314" t="str">
            <v>G.I. Cross Tee,  1" dia.</v>
          </cell>
          <cell r="C314" t="str">
            <v>pc.</v>
          </cell>
          <cell r="D314">
            <v>89.25</v>
          </cell>
          <cell r="E314">
            <v>0</v>
          </cell>
        </row>
        <row r="315">
          <cell r="A315">
            <v>14.14</v>
          </cell>
          <cell r="B315" t="str">
            <v>G.I. Cross Tee, 1-1/2" dia.</v>
          </cell>
          <cell r="C315" t="str">
            <v>pc.</v>
          </cell>
          <cell r="D315">
            <v>182.70000000000002</v>
          </cell>
          <cell r="E315">
            <v>0</v>
          </cell>
        </row>
        <row r="316">
          <cell r="A316">
            <v>14.15</v>
          </cell>
          <cell r="B316" t="str">
            <v>G.I. Cross Tee,  2" dia.</v>
          </cell>
          <cell r="C316" t="str">
            <v>pc.</v>
          </cell>
          <cell r="D316">
            <v>242.55</v>
          </cell>
          <cell r="E316">
            <v>0</v>
          </cell>
        </row>
        <row r="317">
          <cell r="A317">
            <v>14.16</v>
          </cell>
          <cell r="B317" t="str">
            <v>G.I. Cross Tee,  3" dia.</v>
          </cell>
          <cell r="C317" t="str">
            <v>pc.</v>
          </cell>
          <cell r="D317">
            <v>577.5</v>
          </cell>
          <cell r="E317">
            <v>0</v>
          </cell>
        </row>
        <row r="318">
          <cell r="A318">
            <v>14.17</v>
          </cell>
          <cell r="B318" t="str">
            <v>G.I. Elbow, 45 Deg., 1/2" dia.</v>
          </cell>
          <cell r="C318" t="str">
            <v>pc.</v>
          </cell>
          <cell r="D318">
            <v>15.75</v>
          </cell>
          <cell r="E318">
            <v>0</v>
          </cell>
        </row>
        <row r="319">
          <cell r="A319">
            <v>14.18</v>
          </cell>
          <cell r="B319" t="str">
            <v>G.I. Elbow, 45 Deg., 3/4" dia.</v>
          </cell>
          <cell r="C319" t="str">
            <v>pc.</v>
          </cell>
          <cell r="D319">
            <v>18.900000000000002</v>
          </cell>
          <cell r="E319">
            <v>0</v>
          </cell>
        </row>
        <row r="320">
          <cell r="A320">
            <v>14.19</v>
          </cell>
          <cell r="B320" t="str">
            <v>G.I. Elbow, 45 Deg.,  1" dia.</v>
          </cell>
          <cell r="C320" t="str">
            <v>pc.</v>
          </cell>
          <cell r="D320">
            <v>31.5</v>
          </cell>
          <cell r="E320">
            <v>0</v>
          </cell>
        </row>
        <row r="321">
          <cell r="A321">
            <v>14.2</v>
          </cell>
          <cell r="B321" t="str">
            <v>G.I. Elbow, 45 Deg., 1-1/2" dia.</v>
          </cell>
          <cell r="C321" t="str">
            <v>pc.</v>
          </cell>
          <cell r="D321">
            <v>60.900000000000006</v>
          </cell>
          <cell r="E321">
            <v>0</v>
          </cell>
        </row>
        <row r="322">
          <cell r="A322">
            <v>14.21</v>
          </cell>
          <cell r="B322" t="str">
            <v>G.I. Elbow, 45 Deg.,  2" dia.</v>
          </cell>
          <cell r="C322" t="str">
            <v>pc.</v>
          </cell>
          <cell r="D322">
            <v>89.25</v>
          </cell>
          <cell r="E322">
            <v>0</v>
          </cell>
        </row>
        <row r="323">
          <cell r="A323">
            <v>14.22</v>
          </cell>
          <cell r="B323" t="str">
            <v>G.I. Elbow, 45 Deg.,  3" dia.</v>
          </cell>
          <cell r="C323" t="str">
            <v>pc.</v>
          </cell>
          <cell r="D323">
            <v>252</v>
          </cell>
          <cell r="E323">
            <v>0</v>
          </cell>
        </row>
        <row r="324">
          <cell r="A324">
            <v>14.23</v>
          </cell>
          <cell r="B324" t="str">
            <v>G.I. Elbow, 90 Deg., 1/2" dia.</v>
          </cell>
          <cell r="C324" t="str">
            <v>pc.</v>
          </cell>
          <cell r="D324">
            <v>11.55</v>
          </cell>
          <cell r="E324">
            <v>0</v>
          </cell>
        </row>
        <row r="325">
          <cell r="A325">
            <v>14.24</v>
          </cell>
          <cell r="B325" t="str">
            <v>G.I. Elbow, 90 Deg., 3/4" dia.</v>
          </cell>
          <cell r="C325" t="str">
            <v>pc.</v>
          </cell>
          <cell r="D325">
            <v>18.900000000000002</v>
          </cell>
          <cell r="E325">
            <v>0</v>
          </cell>
        </row>
        <row r="326">
          <cell r="A326">
            <v>14.25</v>
          </cell>
          <cell r="B326" t="str">
            <v>G.I. Elbow, 90 Deg.,  1" dia.</v>
          </cell>
          <cell r="C326" t="str">
            <v>pc.</v>
          </cell>
          <cell r="D326">
            <v>28.35</v>
          </cell>
          <cell r="E326">
            <v>0</v>
          </cell>
        </row>
        <row r="327">
          <cell r="A327">
            <v>14.26</v>
          </cell>
          <cell r="B327" t="str">
            <v>G.I. Elbow, 90 Deg., 1-1/2" dia.</v>
          </cell>
          <cell r="C327" t="str">
            <v>pc.</v>
          </cell>
          <cell r="D327">
            <v>52.5</v>
          </cell>
          <cell r="E327">
            <v>0</v>
          </cell>
        </row>
        <row r="328">
          <cell r="A328">
            <v>14.27</v>
          </cell>
          <cell r="B328" t="str">
            <v>G.I. Elbow, 90 Deg.,  2" dia.</v>
          </cell>
          <cell r="C328" t="str">
            <v>pc.</v>
          </cell>
          <cell r="D328">
            <v>78.75</v>
          </cell>
          <cell r="E328">
            <v>0</v>
          </cell>
        </row>
        <row r="329">
          <cell r="A329">
            <v>14.28</v>
          </cell>
          <cell r="B329" t="str">
            <v>G.I. Elbow, 90 Deg.,  3" dia.</v>
          </cell>
          <cell r="C329" t="str">
            <v>pc.</v>
          </cell>
          <cell r="D329">
            <v>210</v>
          </cell>
          <cell r="E329">
            <v>0</v>
          </cell>
        </row>
        <row r="330">
          <cell r="A330">
            <v>14.29</v>
          </cell>
          <cell r="B330" t="str">
            <v>G.I. Gate Valve, 1/2" dia.</v>
          </cell>
          <cell r="C330" t="str">
            <v>pc.</v>
          </cell>
          <cell r="D330">
            <v>99.75</v>
          </cell>
          <cell r="E330">
            <v>0</v>
          </cell>
        </row>
        <row r="331">
          <cell r="A331">
            <v>14.3</v>
          </cell>
          <cell r="B331" t="str">
            <v>G.I. Gate Valve, 3/4" dia.</v>
          </cell>
          <cell r="C331" t="str">
            <v>pc.</v>
          </cell>
          <cell r="D331">
            <v>136.5</v>
          </cell>
          <cell r="E331">
            <v>0</v>
          </cell>
        </row>
        <row r="332">
          <cell r="A332">
            <v>14.31</v>
          </cell>
          <cell r="B332" t="str">
            <v>G.I. Gate Valve,  1" dia.</v>
          </cell>
          <cell r="C332" t="str">
            <v>pc.</v>
          </cell>
          <cell r="D332">
            <v>136.5</v>
          </cell>
          <cell r="E332">
            <v>0</v>
          </cell>
        </row>
        <row r="333">
          <cell r="A333">
            <v>14.32</v>
          </cell>
          <cell r="B333" t="str">
            <v>G.I. Gate Valve, 1-1/2" dia.</v>
          </cell>
          <cell r="C333" t="str">
            <v>pc.</v>
          </cell>
          <cell r="D333">
            <v>319.2</v>
          </cell>
          <cell r="E333">
            <v>0</v>
          </cell>
        </row>
        <row r="334">
          <cell r="A334">
            <v>14.33</v>
          </cell>
          <cell r="B334" t="str">
            <v>G.I. Gate Valve,  2" dia.</v>
          </cell>
          <cell r="C334" t="str">
            <v>pc.</v>
          </cell>
          <cell r="D334">
            <v>472.5</v>
          </cell>
          <cell r="E334">
            <v>0</v>
          </cell>
        </row>
        <row r="335">
          <cell r="A335">
            <v>14.34</v>
          </cell>
          <cell r="B335" t="str">
            <v>G.I. Plug, 1/2" dia.</v>
          </cell>
          <cell r="C335" t="str">
            <v>pc.</v>
          </cell>
          <cell r="D335">
            <v>10.5</v>
          </cell>
          <cell r="E335">
            <v>0</v>
          </cell>
        </row>
        <row r="336">
          <cell r="A336">
            <v>14.35</v>
          </cell>
          <cell r="B336" t="str">
            <v>G.I. Plug, 3/4" dia.</v>
          </cell>
          <cell r="C336" t="str">
            <v>pc.</v>
          </cell>
          <cell r="D336">
            <v>12.600000000000001</v>
          </cell>
          <cell r="E336">
            <v>0</v>
          </cell>
        </row>
        <row r="337">
          <cell r="A337">
            <v>14.36</v>
          </cell>
          <cell r="B337" t="str">
            <v>G.I. Plug,  1" dia.</v>
          </cell>
          <cell r="C337" t="str">
            <v>pc.</v>
          </cell>
          <cell r="D337">
            <v>15.75</v>
          </cell>
          <cell r="E337">
            <v>0</v>
          </cell>
        </row>
        <row r="338">
          <cell r="A338">
            <v>14.37</v>
          </cell>
          <cell r="B338" t="str">
            <v>G.I. Plug, 1-1/2" dia.</v>
          </cell>
          <cell r="C338" t="str">
            <v>pc.</v>
          </cell>
          <cell r="D338">
            <v>27.3</v>
          </cell>
          <cell r="E338">
            <v>0</v>
          </cell>
        </row>
        <row r="339">
          <cell r="A339">
            <v>14.38</v>
          </cell>
          <cell r="B339" t="str">
            <v>G.I. Pipe 1/2" dia.</v>
          </cell>
          <cell r="C339" t="str">
            <v>pc.</v>
          </cell>
          <cell r="D339">
            <v>210</v>
          </cell>
          <cell r="E339">
            <v>0</v>
          </cell>
        </row>
        <row r="340">
          <cell r="A340">
            <v>14.39</v>
          </cell>
          <cell r="B340" t="str">
            <v>Auxiliary Valve</v>
          </cell>
          <cell r="C340" t="str">
            <v>pc.</v>
          </cell>
          <cell r="D340">
            <v>147</v>
          </cell>
          <cell r="E340">
            <v>0</v>
          </cell>
        </row>
        <row r="341">
          <cell r="A341">
            <v>14.4</v>
          </cell>
          <cell r="B341" t="str">
            <v>Niple 2" long</v>
          </cell>
          <cell r="C341" t="str">
            <v>pc.</v>
          </cell>
          <cell r="D341">
            <v>7.3500000000000005</v>
          </cell>
          <cell r="E341">
            <v>0</v>
          </cell>
        </row>
        <row r="342">
          <cell r="A342">
            <v>14.41</v>
          </cell>
          <cell r="B342" t="str">
            <v>Teflon</v>
          </cell>
          <cell r="C342" t="str">
            <v>pc.</v>
          </cell>
          <cell r="D342">
            <v>10.5</v>
          </cell>
          <cell r="E342">
            <v>0</v>
          </cell>
        </row>
        <row r="343">
          <cell r="A343">
            <v>14.42</v>
          </cell>
          <cell r="B343" t="str">
            <v>Flexible Pipe</v>
          </cell>
          <cell r="C343" t="str">
            <v>pc.</v>
          </cell>
          <cell r="D343">
            <v>78.75</v>
          </cell>
          <cell r="E343">
            <v>0</v>
          </cell>
        </row>
        <row r="344">
          <cell r="A344">
            <v>15</v>
          </cell>
          <cell r="B344" t="str">
            <v>Plumbing/Sanitary</v>
          </cell>
          <cell r="D344">
            <v>0</v>
          </cell>
          <cell r="E344">
            <v>0</v>
          </cell>
        </row>
        <row r="345">
          <cell r="A345">
            <v>15.01</v>
          </cell>
          <cell r="B345" t="str">
            <v>PVC Tee 2" dia.</v>
          </cell>
          <cell r="C345" t="str">
            <v>pc.</v>
          </cell>
          <cell r="D345">
            <v>15.75</v>
          </cell>
          <cell r="E345">
            <v>0</v>
          </cell>
        </row>
        <row r="346">
          <cell r="A346">
            <v>15.02</v>
          </cell>
          <cell r="B346" t="str">
            <v>PVC Tee 3" dia.</v>
          </cell>
          <cell r="C346" t="str">
            <v>pc.</v>
          </cell>
          <cell r="D346">
            <v>21</v>
          </cell>
          <cell r="E346">
            <v>0</v>
          </cell>
        </row>
        <row r="347">
          <cell r="A347">
            <v>15.03</v>
          </cell>
          <cell r="B347" t="str">
            <v>PVC Tee 4" dia.</v>
          </cell>
          <cell r="C347" t="str">
            <v>pc.</v>
          </cell>
          <cell r="D347">
            <v>26.25</v>
          </cell>
          <cell r="E347">
            <v>0</v>
          </cell>
        </row>
        <row r="348">
          <cell r="A348">
            <v>15.04</v>
          </cell>
          <cell r="B348" t="str">
            <v>PVC Tee 2"x2" dia.</v>
          </cell>
          <cell r="C348" t="str">
            <v>pc.</v>
          </cell>
          <cell r="D348">
            <v>26.25</v>
          </cell>
          <cell r="E348">
            <v>0</v>
          </cell>
        </row>
        <row r="349">
          <cell r="A349">
            <v>15.05</v>
          </cell>
          <cell r="B349" t="str">
            <v>PVC Tee 3"x2" dia.</v>
          </cell>
          <cell r="C349" t="str">
            <v>pc.</v>
          </cell>
          <cell r="D349">
            <v>31.5</v>
          </cell>
          <cell r="E349">
            <v>0</v>
          </cell>
        </row>
        <row r="350">
          <cell r="A350">
            <v>15.06</v>
          </cell>
          <cell r="B350" t="str">
            <v>PVC Tee 4"x3" dia.</v>
          </cell>
          <cell r="C350" t="str">
            <v>pc.</v>
          </cell>
          <cell r="D350">
            <v>37.800000000000004</v>
          </cell>
          <cell r="E350">
            <v>0</v>
          </cell>
        </row>
        <row r="351">
          <cell r="A351" t="str">
            <v>15.06a</v>
          </cell>
          <cell r="B351" t="str">
            <v>PVC Tee 4"x4" dia.</v>
          </cell>
          <cell r="C351" t="str">
            <v>pc.</v>
          </cell>
          <cell r="D351">
            <v>42</v>
          </cell>
          <cell r="E351">
            <v>0</v>
          </cell>
        </row>
        <row r="352">
          <cell r="A352">
            <v>15.07</v>
          </cell>
          <cell r="B352" t="str">
            <v>PVC Pipe 2" dia.</v>
          </cell>
          <cell r="C352" t="str">
            <v>pc.</v>
          </cell>
          <cell r="D352">
            <v>126</v>
          </cell>
          <cell r="E352">
            <v>0</v>
          </cell>
        </row>
        <row r="353">
          <cell r="A353">
            <v>15.08</v>
          </cell>
          <cell r="B353" t="str">
            <v>PVC Pipe 3" dia.</v>
          </cell>
          <cell r="C353" t="str">
            <v>pc.</v>
          </cell>
          <cell r="D353">
            <v>147</v>
          </cell>
          <cell r="E353">
            <v>0</v>
          </cell>
        </row>
        <row r="354">
          <cell r="A354">
            <v>15.09</v>
          </cell>
          <cell r="B354" t="str">
            <v>PVC Pipe 4" dia.</v>
          </cell>
          <cell r="C354" t="str">
            <v>pc.</v>
          </cell>
          <cell r="D354">
            <v>168</v>
          </cell>
          <cell r="E354">
            <v>0</v>
          </cell>
        </row>
        <row r="355">
          <cell r="A355">
            <v>15.1</v>
          </cell>
          <cell r="B355" t="str">
            <v>PVC Wye 2"x2" dia.</v>
          </cell>
          <cell r="C355" t="str">
            <v>pc.</v>
          </cell>
          <cell r="D355">
            <v>21</v>
          </cell>
          <cell r="E355">
            <v>0</v>
          </cell>
        </row>
        <row r="356">
          <cell r="A356">
            <v>15.11</v>
          </cell>
          <cell r="B356" t="str">
            <v>PVC Wye 3"x2" dia.</v>
          </cell>
          <cell r="C356" t="str">
            <v>pc.</v>
          </cell>
          <cell r="D356">
            <v>26.25</v>
          </cell>
          <cell r="E356">
            <v>0</v>
          </cell>
        </row>
        <row r="357">
          <cell r="A357">
            <v>15.12</v>
          </cell>
          <cell r="B357" t="str">
            <v>PVC Wye 3"x3" dia.</v>
          </cell>
          <cell r="C357" t="str">
            <v>pc.</v>
          </cell>
          <cell r="D357">
            <v>29.400000000000002</v>
          </cell>
          <cell r="E357">
            <v>0</v>
          </cell>
        </row>
        <row r="358">
          <cell r="A358">
            <v>15.13</v>
          </cell>
          <cell r="B358" t="str">
            <v>PVC Wye 4"x3" dia.</v>
          </cell>
          <cell r="C358" t="str">
            <v>pc.</v>
          </cell>
          <cell r="D358">
            <v>33.6</v>
          </cell>
          <cell r="E358">
            <v>0</v>
          </cell>
        </row>
        <row r="359">
          <cell r="A359">
            <v>15.14</v>
          </cell>
          <cell r="B359" t="str">
            <v>PVC Elbow 2" dia.</v>
          </cell>
          <cell r="C359" t="str">
            <v>pc.</v>
          </cell>
          <cell r="D359">
            <v>15.75</v>
          </cell>
          <cell r="E359">
            <v>0</v>
          </cell>
        </row>
        <row r="360">
          <cell r="A360">
            <v>15.15</v>
          </cell>
          <cell r="B360" t="str">
            <v>PVC Elbow 3" dia.</v>
          </cell>
          <cell r="C360" t="str">
            <v>pc.</v>
          </cell>
          <cell r="D360">
            <v>21</v>
          </cell>
          <cell r="E360">
            <v>0</v>
          </cell>
        </row>
        <row r="361">
          <cell r="A361">
            <v>15.16</v>
          </cell>
          <cell r="B361" t="str">
            <v>PVC Elbow 4" dia.</v>
          </cell>
          <cell r="C361" t="str">
            <v>pc.</v>
          </cell>
          <cell r="D361">
            <v>24.150000000000002</v>
          </cell>
          <cell r="E361">
            <v>0</v>
          </cell>
        </row>
        <row r="362">
          <cell r="A362">
            <v>15.17</v>
          </cell>
          <cell r="B362" t="str">
            <v>PVC Elbow 2"x2" dia.</v>
          </cell>
          <cell r="C362" t="str">
            <v>pc.</v>
          </cell>
          <cell r="D362">
            <v>15.75</v>
          </cell>
          <cell r="E362">
            <v>0</v>
          </cell>
        </row>
        <row r="363">
          <cell r="A363">
            <v>15.18</v>
          </cell>
          <cell r="B363" t="str">
            <v>PVC Elbow 3"x2" dia.</v>
          </cell>
          <cell r="C363" t="str">
            <v>pc.</v>
          </cell>
          <cell r="D363">
            <v>18.900000000000002</v>
          </cell>
          <cell r="E363">
            <v>0</v>
          </cell>
        </row>
        <row r="364">
          <cell r="A364">
            <v>15.19</v>
          </cell>
          <cell r="B364" t="str">
            <v>PVC Elbow 3"x3" dia.</v>
          </cell>
          <cell r="C364" t="str">
            <v>pc.</v>
          </cell>
          <cell r="D364">
            <v>22.05</v>
          </cell>
          <cell r="E364">
            <v>0</v>
          </cell>
        </row>
        <row r="365">
          <cell r="A365">
            <v>15.2</v>
          </cell>
          <cell r="B365" t="str">
            <v>PVC Elbow 4"x3" dia.</v>
          </cell>
          <cell r="C365" t="str">
            <v>pc.</v>
          </cell>
          <cell r="D365">
            <v>24.150000000000002</v>
          </cell>
          <cell r="E365">
            <v>0</v>
          </cell>
        </row>
        <row r="366">
          <cell r="A366">
            <v>15.21</v>
          </cell>
          <cell r="B366" t="str">
            <v>PVC Elbow 4"x4" dia.</v>
          </cell>
          <cell r="C366" t="str">
            <v>pc.</v>
          </cell>
          <cell r="D366">
            <v>26.25</v>
          </cell>
          <cell r="E366">
            <v>0</v>
          </cell>
        </row>
        <row r="367">
          <cell r="A367">
            <v>15.22</v>
          </cell>
          <cell r="B367" t="str">
            <v>PVC End Cap 2" dia.</v>
          </cell>
          <cell r="C367" t="str">
            <v>pc.</v>
          </cell>
          <cell r="D367">
            <v>21</v>
          </cell>
          <cell r="E367">
            <v>0</v>
          </cell>
        </row>
        <row r="368">
          <cell r="A368">
            <v>15.23</v>
          </cell>
          <cell r="B368" t="str">
            <v>PVC End Cap 3" dia.</v>
          </cell>
          <cell r="C368" t="str">
            <v>pc.</v>
          </cell>
          <cell r="D368">
            <v>26.25</v>
          </cell>
          <cell r="E368">
            <v>0</v>
          </cell>
        </row>
        <row r="369">
          <cell r="A369">
            <v>15.24</v>
          </cell>
          <cell r="B369" t="str">
            <v>PVC End Cap 4" dia.</v>
          </cell>
          <cell r="C369" t="str">
            <v>pc.</v>
          </cell>
          <cell r="D369">
            <v>31.5</v>
          </cell>
          <cell r="E369">
            <v>0</v>
          </cell>
        </row>
        <row r="370">
          <cell r="A370">
            <v>16</v>
          </cell>
          <cell r="B370" t="str">
            <v>Plumbing Fixtures</v>
          </cell>
          <cell r="D370">
            <v>0</v>
          </cell>
          <cell r="E370">
            <v>0</v>
          </cell>
        </row>
        <row r="371">
          <cell r="A371">
            <v>16.010000000000002</v>
          </cell>
          <cell r="B371" t="str">
            <v>PVC Schedule 40, 15 mm dia.</v>
          </cell>
          <cell r="C371" t="str">
            <v>pc.</v>
          </cell>
          <cell r="D371">
            <v>47.25</v>
          </cell>
          <cell r="E371">
            <v>0</v>
          </cell>
        </row>
        <row r="372">
          <cell r="A372">
            <v>16.02</v>
          </cell>
          <cell r="B372" t="str">
            <v>PVC Pipe Tubing, 6 m x 20 mm dia.</v>
          </cell>
          <cell r="C372" t="str">
            <v>pc.</v>
          </cell>
          <cell r="D372">
            <v>47.25</v>
          </cell>
          <cell r="E372">
            <v>0</v>
          </cell>
        </row>
        <row r="373">
          <cell r="A373">
            <v>16.03</v>
          </cell>
          <cell r="B373" t="str">
            <v>PVC Pipe Tubing, Standard, 6 m x 50 mm dia.</v>
          </cell>
          <cell r="C373" t="str">
            <v>pc.</v>
          </cell>
          <cell r="D373">
            <v>126</v>
          </cell>
          <cell r="E373">
            <v>0</v>
          </cell>
        </row>
        <row r="374">
          <cell r="A374">
            <v>16.04</v>
          </cell>
          <cell r="B374" t="str">
            <v>PVC Pipe Tubing, Standard, 6 m x 75 mm dia.</v>
          </cell>
          <cell r="C374" t="str">
            <v>pc.</v>
          </cell>
          <cell r="D374">
            <v>168</v>
          </cell>
          <cell r="E374">
            <v>0</v>
          </cell>
        </row>
        <row r="375">
          <cell r="A375">
            <v>16.05</v>
          </cell>
          <cell r="B375" t="str">
            <v>PVC Wye, 75 mm dia.</v>
          </cell>
          <cell r="C375" t="str">
            <v>pc.</v>
          </cell>
          <cell r="D375">
            <v>27.3</v>
          </cell>
          <cell r="E375">
            <v>0</v>
          </cell>
        </row>
        <row r="376">
          <cell r="A376">
            <v>16.059999999999999</v>
          </cell>
          <cell r="B376" t="str">
            <v>PVC Wye, 3" x 2"</v>
          </cell>
          <cell r="C376" t="str">
            <v>pc.</v>
          </cell>
          <cell r="D376">
            <v>27.3</v>
          </cell>
          <cell r="E376">
            <v>0</v>
          </cell>
        </row>
        <row r="377">
          <cell r="A377">
            <v>16.07</v>
          </cell>
          <cell r="B377" t="str">
            <v>PVC Elbow 1/4" Bend</v>
          </cell>
          <cell r="C377" t="str">
            <v>pc.</v>
          </cell>
          <cell r="D377">
            <v>12.600000000000001</v>
          </cell>
          <cell r="E377">
            <v>0</v>
          </cell>
        </row>
        <row r="378">
          <cell r="A378">
            <v>16.079999999999998</v>
          </cell>
          <cell r="B378" t="str">
            <v>PVC Cross Tee, 20 mm dia.</v>
          </cell>
          <cell r="C378" t="str">
            <v>pc.</v>
          </cell>
          <cell r="D378">
            <v>18.900000000000002</v>
          </cell>
          <cell r="E378">
            <v>0</v>
          </cell>
        </row>
        <row r="379">
          <cell r="A379">
            <v>16.09</v>
          </cell>
          <cell r="B379" t="str">
            <v>PVC Cross Tee, 50 mm dia.</v>
          </cell>
          <cell r="C379" t="str">
            <v>pc.</v>
          </cell>
          <cell r="D379">
            <v>18.900000000000002</v>
          </cell>
          <cell r="E379">
            <v>0</v>
          </cell>
        </row>
        <row r="380">
          <cell r="A380">
            <v>16.100000000000001</v>
          </cell>
          <cell r="B380" t="str">
            <v>Solvent Cement</v>
          </cell>
          <cell r="C380" t="str">
            <v>qts.</v>
          </cell>
          <cell r="D380">
            <v>199.5</v>
          </cell>
          <cell r="E380">
            <v>0</v>
          </cell>
        </row>
        <row r="381">
          <cell r="A381">
            <v>16.11</v>
          </cell>
          <cell r="B381" t="str">
            <v>Water Closet</v>
          </cell>
          <cell r="C381" t="str">
            <v>pc.</v>
          </cell>
          <cell r="D381">
            <v>2625</v>
          </cell>
          <cell r="E381">
            <v>0</v>
          </cell>
        </row>
        <row r="382">
          <cell r="A382">
            <v>16.12</v>
          </cell>
          <cell r="B382" t="str">
            <v>Paper Holder</v>
          </cell>
          <cell r="C382" t="str">
            <v>pc.</v>
          </cell>
          <cell r="D382">
            <v>210</v>
          </cell>
          <cell r="E382">
            <v>0</v>
          </cell>
        </row>
        <row r="383">
          <cell r="A383">
            <v>16.13</v>
          </cell>
          <cell r="B383" t="str">
            <v>Shower Head</v>
          </cell>
          <cell r="C383" t="str">
            <v>pc.</v>
          </cell>
          <cell r="D383">
            <v>78.75</v>
          </cell>
          <cell r="E383">
            <v>0</v>
          </cell>
        </row>
        <row r="384">
          <cell r="A384">
            <v>16.14</v>
          </cell>
          <cell r="B384" t="str">
            <v>Shower Valve</v>
          </cell>
          <cell r="C384" t="str">
            <v>pc.</v>
          </cell>
          <cell r="D384">
            <v>210</v>
          </cell>
          <cell r="E384">
            <v>0</v>
          </cell>
        </row>
        <row r="385">
          <cell r="A385">
            <v>16.149999999999999</v>
          </cell>
          <cell r="B385" t="str">
            <v>Floor Drain 4" x 4"</v>
          </cell>
          <cell r="C385" t="str">
            <v>pc.</v>
          </cell>
          <cell r="D385">
            <v>26.25</v>
          </cell>
          <cell r="E385">
            <v>0</v>
          </cell>
        </row>
        <row r="386">
          <cell r="A386">
            <v>16.16</v>
          </cell>
          <cell r="B386" t="str">
            <v>Soap Holder</v>
          </cell>
          <cell r="C386" t="str">
            <v>pc.</v>
          </cell>
          <cell r="D386">
            <v>210</v>
          </cell>
          <cell r="E386">
            <v>0</v>
          </cell>
        </row>
        <row r="387">
          <cell r="A387">
            <v>16.170000000000002</v>
          </cell>
          <cell r="B387" t="str">
            <v>Lavatory</v>
          </cell>
          <cell r="C387" t="str">
            <v>set</v>
          </cell>
          <cell r="D387">
            <v>945</v>
          </cell>
          <cell r="E387">
            <v>0</v>
          </cell>
        </row>
        <row r="388">
          <cell r="A388">
            <v>16.18</v>
          </cell>
          <cell r="B388" t="str">
            <v>Installation of Sanitary Fixtures and Works</v>
          </cell>
          <cell r="C388" t="str">
            <v>lot</v>
          </cell>
          <cell r="D388">
            <v>0</v>
          </cell>
          <cell r="E388">
            <v>1442</v>
          </cell>
        </row>
        <row r="389">
          <cell r="A389">
            <v>16.190000000000001</v>
          </cell>
          <cell r="B389" t="str">
            <v>Installation of Plumbing Fixtures and Works</v>
          </cell>
          <cell r="C389" t="str">
            <v>lot</v>
          </cell>
          <cell r="D389">
            <v>0</v>
          </cell>
          <cell r="E389">
            <v>175.1</v>
          </cell>
        </row>
        <row r="390">
          <cell r="A390">
            <v>17</v>
          </cell>
          <cell r="B390" t="str">
            <v>Reinforcing Steel</v>
          </cell>
          <cell r="D390">
            <v>0</v>
          </cell>
          <cell r="E390">
            <v>0</v>
          </cell>
        </row>
        <row r="391">
          <cell r="A391" t="str">
            <v>17a</v>
          </cell>
          <cell r="B391" t="str">
            <v>Fabrication &amp; Installation of Reinforcing Bars</v>
          </cell>
          <cell r="C391" t="str">
            <v>kg.</v>
          </cell>
          <cell r="D391">
            <v>0</v>
          </cell>
          <cell r="E391">
            <v>4.12</v>
          </cell>
        </row>
        <row r="392">
          <cell r="A392">
            <v>17.010000000000002</v>
          </cell>
          <cell r="B392" t="str">
            <v>Reinforcing Steel, Int. Def. Grade 275, 10mm x 6m</v>
          </cell>
          <cell r="C392" t="str">
            <v>pc.</v>
          </cell>
          <cell r="D392">
            <v>43.050000000000004</v>
          </cell>
          <cell r="E392">
            <v>0</v>
          </cell>
        </row>
        <row r="393">
          <cell r="A393">
            <v>17.02</v>
          </cell>
          <cell r="B393" t="str">
            <v>Reinforcing Steel, Int. Def. Grade 275, 12mm x 6m</v>
          </cell>
          <cell r="C393" t="str">
            <v>pc.</v>
          </cell>
          <cell r="D393">
            <v>78.75</v>
          </cell>
          <cell r="E393">
            <v>0</v>
          </cell>
        </row>
        <row r="394">
          <cell r="A394">
            <v>17.03</v>
          </cell>
          <cell r="B394" t="str">
            <v>Reinforcing Steel, Int. Def. Grade 275, 16mm x 6m</v>
          </cell>
          <cell r="C394" t="str">
            <v>pc.</v>
          </cell>
          <cell r="D394">
            <v>131.25</v>
          </cell>
          <cell r="E394">
            <v>0</v>
          </cell>
        </row>
        <row r="395">
          <cell r="A395">
            <v>17.04</v>
          </cell>
          <cell r="B395" t="str">
            <v>Reinforcing Steel, Int. Def. Grade 275, 20mm x 6m</v>
          </cell>
          <cell r="C395" t="str">
            <v>pc.</v>
          </cell>
          <cell r="D395">
            <v>204.75</v>
          </cell>
          <cell r="E395">
            <v>0</v>
          </cell>
        </row>
        <row r="396">
          <cell r="A396">
            <v>17.05</v>
          </cell>
          <cell r="B396" t="str">
            <v>Reinforcing Steel, Int. Def. Grade 275, 25mm x 6m</v>
          </cell>
          <cell r="C396" t="str">
            <v>pc.</v>
          </cell>
          <cell r="D396">
            <v>323.40000000000003</v>
          </cell>
          <cell r="E396">
            <v>0</v>
          </cell>
        </row>
        <row r="397">
          <cell r="A397">
            <v>17.059999999999999</v>
          </cell>
          <cell r="B397" t="str">
            <v>Reinforcing Steel, Plain Grade 230, 12mm x 6m</v>
          </cell>
          <cell r="C397" t="str">
            <v>pc.</v>
          </cell>
          <cell r="D397">
            <v>99.75</v>
          </cell>
          <cell r="E397">
            <v>0</v>
          </cell>
        </row>
        <row r="398">
          <cell r="A398">
            <v>17.07</v>
          </cell>
          <cell r="B398" t="str">
            <v>Reinforcing Steel, Plain Grade 230, 16mm x 6m</v>
          </cell>
          <cell r="C398" t="str">
            <v>pc.</v>
          </cell>
          <cell r="D398">
            <v>165.9</v>
          </cell>
          <cell r="E398">
            <v>0</v>
          </cell>
        </row>
        <row r="399">
          <cell r="A399">
            <v>17.079999999999998</v>
          </cell>
          <cell r="B399" t="str">
            <v>Reinforcing Steel, Plain Grade 230, 20mm x 6m</v>
          </cell>
          <cell r="C399" t="str">
            <v>pc.</v>
          </cell>
          <cell r="D399">
            <v>243.60000000000002</v>
          </cell>
          <cell r="E399">
            <v>0</v>
          </cell>
        </row>
        <row r="400">
          <cell r="A400">
            <v>17.09</v>
          </cell>
          <cell r="B400" t="str">
            <v>Reinforcing Steel, Plain Grade 230, 25mm x 6m</v>
          </cell>
          <cell r="C400" t="str">
            <v>pc.</v>
          </cell>
          <cell r="D400">
            <v>385.35</v>
          </cell>
          <cell r="E400">
            <v>0</v>
          </cell>
        </row>
        <row r="401">
          <cell r="A401">
            <v>17.100000000000001</v>
          </cell>
          <cell r="B401" t="str">
            <v>Reinforcing Steel, Struc. Def. Grade 230, 10mm x 6m</v>
          </cell>
          <cell r="C401" t="str">
            <v>pc.</v>
          </cell>
          <cell r="D401">
            <v>51.45</v>
          </cell>
          <cell r="E401">
            <v>0</v>
          </cell>
        </row>
        <row r="402">
          <cell r="A402">
            <v>17.11</v>
          </cell>
          <cell r="B402" t="str">
            <v>Reinforcing Steel, Struc. Def. Grade 230, 12mm x 6m</v>
          </cell>
          <cell r="C402" t="str">
            <v>pc.</v>
          </cell>
          <cell r="D402">
            <v>63</v>
          </cell>
          <cell r="E402">
            <v>0</v>
          </cell>
        </row>
        <row r="403">
          <cell r="A403">
            <v>17.12</v>
          </cell>
          <cell r="B403" t="str">
            <v>Reinforcing Steel, Struc. Def. Grade 230, 16mm x 6m</v>
          </cell>
          <cell r="C403" t="str">
            <v>pc.</v>
          </cell>
          <cell r="D403">
            <v>103.95</v>
          </cell>
          <cell r="E403">
            <v>0</v>
          </cell>
        </row>
        <row r="404">
          <cell r="A404">
            <v>17.13</v>
          </cell>
          <cell r="B404" t="str">
            <v>Reinforcing Steel, Struc. Def. Grade 230, 20mm x 6m</v>
          </cell>
          <cell r="C404" t="str">
            <v>pc.</v>
          </cell>
          <cell r="D404">
            <v>178.5</v>
          </cell>
          <cell r="E404">
            <v>0</v>
          </cell>
        </row>
        <row r="405">
          <cell r="A405">
            <v>17.14</v>
          </cell>
          <cell r="B405" t="str">
            <v>Reinforcing Steel, Struc. Def. Grade 230, 25mm x 6m</v>
          </cell>
          <cell r="C405" t="str">
            <v>pc.</v>
          </cell>
          <cell r="D405">
            <v>294</v>
          </cell>
          <cell r="E405">
            <v>0</v>
          </cell>
        </row>
        <row r="406">
          <cell r="A406">
            <v>18</v>
          </cell>
          <cell r="B406" t="str">
            <v>Roofing</v>
          </cell>
          <cell r="D406">
            <v>0</v>
          </cell>
          <cell r="E406">
            <v>0</v>
          </cell>
        </row>
        <row r="407">
          <cell r="A407" t="str">
            <v>18a</v>
          </cell>
          <cell r="B407" t="str">
            <v>Installation of Corrugated G.I. Sheets</v>
          </cell>
          <cell r="C407" t="str">
            <v>sq.m.</v>
          </cell>
          <cell r="D407">
            <v>0</v>
          </cell>
          <cell r="E407">
            <v>26.574000000000002</v>
          </cell>
        </row>
        <row r="408">
          <cell r="A408" t="str">
            <v>18b</v>
          </cell>
          <cell r="B408" t="str">
            <v>Installation of Gutter</v>
          </cell>
          <cell r="C408" t="str">
            <v>m</v>
          </cell>
          <cell r="D408">
            <v>0</v>
          </cell>
          <cell r="E408">
            <v>12.205500000000001</v>
          </cell>
        </row>
        <row r="409">
          <cell r="A409" t="str">
            <v>18c</v>
          </cell>
          <cell r="B409" t="str">
            <v>Installation of Flashing</v>
          </cell>
          <cell r="C409" t="str">
            <v>m</v>
          </cell>
          <cell r="D409">
            <v>0</v>
          </cell>
          <cell r="E409">
            <v>9.7128999999999994</v>
          </cell>
        </row>
        <row r="410">
          <cell r="A410" t="str">
            <v>18d</v>
          </cell>
          <cell r="B410" t="str">
            <v>Installation of Ridge Roll</v>
          </cell>
          <cell r="C410" t="str">
            <v>m</v>
          </cell>
          <cell r="D410">
            <v>0</v>
          </cell>
          <cell r="E410">
            <v>8.7035</v>
          </cell>
        </row>
        <row r="411">
          <cell r="A411" t="str">
            <v>18e</v>
          </cell>
          <cell r="B411" t="str">
            <v>Installation of Facia Board</v>
          </cell>
          <cell r="C411" t="str">
            <v>bd. ft.</v>
          </cell>
          <cell r="D411">
            <v>0</v>
          </cell>
          <cell r="E411">
            <v>8.8168000000000006</v>
          </cell>
        </row>
        <row r="412">
          <cell r="A412" t="str">
            <v>18f</v>
          </cell>
          <cell r="B412" t="str">
            <v>Removal of Corrugated G.I. Sheets</v>
          </cell>
          <cell r="C412" t="str">
            <v>sq.m.</v>
          </cell>
          <cell r="D412">
            <v>0</v>
          </cell>
          <cell r="E412">
            <v>4.6040999999999999</v>
          </cell>
        </row>
        <row r="413">
          <cell r="A413" t="str">
            <v>18g</v>
          </cell>
          <cell r="B413" t="str">
            <v>Removal of Roofing Accessories</v>
          </cell>
          <cell r="C413" t="str">
            <v>m</v>
          </cell>
          <cell r="D413">
            <v>0</v>
          </cell>
          <cell r="E413">
            <v>0.83430000000000004</v>
          </cell>
        </row>
        <row r="414">
          <cell r="A414" t="str">
            <v>18g1</v>
          </cell>
          <cell r="B414" t="str">
            <v>Removal of Flashing</v>
          </cell>
          <cell r="C414" t="str">
            <v>m</v>
          </cell>
          <cell r="D414">
            <v>0</v>
          </cell>
          <cell r="E414">
            <v>0.83430000000000004</v>
          </cell>
        </row>
        <row r="415">
          <cell r="A415" t="str">
            <v>18g2</v>
          </cell>
          <cell r="B415" t="str">
            <v>Removal of Gutter</v>
          </cell>
          <cell r="C415" t="str">
            <v>m</v>
          </cell>
          <cell r="D415">
            <v>0</v>
          </cell>
          <cell r="E415">
            <v>0.83430000000000004</v>
          </cell>
        </row>
        <row r="416">
          <cell r="A416" t="str">
            <v>18g3</v>
          </cell>
          <cell r="B416" t="str">
            <v>Removal of Fascia Board</v>
          </cell>
          <cell r="C416" t="str">
            <v>m</v>
          </cell>
          <cell r="D416">
            <v>0</v>
          </cell>
          <cell r="E416">
            <v>0.83430000000000004</v>
          </cell>
        </row>
        <row r="417">
          <cell r="A417" t="str">
            <v>18g4</v>
          </cell>
          <cell r="B417" t="str">
            <v>Removal of Ridge Roll</v>
          </cell>
          <cell r="C417" t="str">
            <v>m</v>
          </cell>
          <cell r="D417">
            <v>0</v>
          </cell>
          <cell r="E417">
            <v>0.83430000000000004</v>
          </cell>
        </row>
        <row r="418">
          <cell r="A418">
            <v>18.010000000000002</v>
          </cell>
          <cell r="B418" t="str">
            <v>Corrugated G.I. Sheet, G-26 x 8'</v>
          </cell>
          <cell r="C418" t="str">
            <v>pc.</v>
          </cell>
          <cell r="D418">
            <v>176.4</v>
          </cell>
          <cell r="E418">
            <v>0</v>
          </cell>
        </row>
        <row r="419">
          <cell r="A419">
            <v>18.02</v>
          </cell>
          <cell r="B419" t="str">
            <v>Corrugated G.I. Sheet, G-31 x 8'</v>
          </cell>
          <cell r="C419" t="str">
            <v>pc.</v>
          </cell>
          <cell r="D419">
            <v>142.80000000000001</v>
          </cell>
          <cell r="E419">
            <v>0</v>
          </cell>
        </row>
        <row r="420">
          <cell r="A420">
            <v>18.03</v>
          </cell>
          <cell r="B420" t="str">
            <v>G.I. Copper Rivets</v>
          </cell>
          <cell r="C420" t="str">
            <v>kg.</v>
          </cell>
          <cell r="D420">
            <v>50.400000000000006</v>
          </cell>
          <cell r="E420">
            <v>0</v>
          </cell>
        </row>
        <row r="421">
          <cell r="A421">
            <v>18.04</v>
          </cell>
          <cell r="B421" t="str">
            <v>G.I. Downspout, 2" x 3" x 8'</v>
          </cell>
          <cell r="C421" t="str">
            <v>pc.</v>
          </cell>
          <cell r="D421">
            <v>94.5</v>
          </cell>
          <cell r="E421">
            <v>0</v>
          </cell>
        </row>
        <row r="422">
          <cell r="A422">
            <v>18.05</v>
          </cell>
          <cell r="B422" t="str">
            <v>G.I. Downspout, 2" x 4" x 8'</v>
          </cell>
          <cell r="C422" t="str">
            <v>pc.</v>
          </cell>
          <cell r="D422">
            <v>94.5</v>
          </cell>
          <cell r="E422">
            <v>0</v>
          </cell>
        </row>
        <row r="423">
          <cell r="A423">
            <v>18.059999999999999</v>
          </cell>
          <cell r="B423" t="str">
            <v>Gutter, G-24, 36" x 8'</v>
          </cell>
          <cell r="C423" t="str">
            <v>pc.</v>
          </cell>
          <cell r="D423">
            <v>115.5</v>
          </cell>
          <cell r="E423">
            <v>0</v>
          </cell>
        </row>
        <row r="424">
          <cell r="A424">
            <v>18.07</v>
          </cell>
          <cell r="B424" t="str">
            <v>Gutter, G-26, 36" x 8'</v>
          </cell>
          <cell r="C424" t="str">
            <v>pc.</v>
          </cell>
          <cell r="D424">
            <v>115.5</v>
          </cell>
          <cell r="E424">
            <v>0</v>
          </cell>
        </row>
        <row r="425">
          <cell r="A425">
            <v>18.079999999999998</v>
          </cell>
          <cell r="B425" t="str">
            <v>Plain G.I. Sheet, G-24 x 8'</v>
          </cell>
          <cell r="C425" t="str">
            <v>lft.</v>
          </cell>
          <cell r="D425">
            <v>35.700000000000003</v>
          </cell>
          <cell r="E425">
            <v>0</v>
          </cell>
        </row>
        <row r="426">
          <cell r="A426">
            <v>18.09</v>
          </cell>
          <cell r="B426" t="str">
            <v>Plain G.I. Sheet, G-26 x 8'</v>
          </cell>
          <cell r="C426" t="str">
            <v>lft.</v>
          </cell>
          <cell r="D426">
            <v>25.200000000000003</v>
          </cell>
          <cell r="E426">
            <v>0</v>
          </cell>
        </row>
        <row r="427">
          <cell r="A427">
            <v>18.100000000000001</v>
          </cell>
          <cell r="B427" t="str">
            <v>G.I. Flashing, G-26 36"x 8'</v>
          </cell>
          <cell r="C427" t="str">
            <v>pc.</v>
          </cell>
          <cell r="D427">
            <v>157.5</v>
          </cell>
          <cell r="E427">
            <v>0</v>
          </cell>
        </row>
        <row r="428">
          <cell r="A428">
            <v>18.11</v>
          </cell>
          <cell r="B428" t="str">
            <v>Ridge Roll, G-26 36"x 8'</v>
          </cell>
          <cell r="C428" t="str">
            <v>pc.</v>
          </cell>
          <cell r="D428">
            <v>157.5</v>
          </cell>
          <cell r="E428">
            <v>0</v>
          </cell>
        </row>
        <row r="429">
          <cell r="A429">
            <v>18.12</v>
          </cell>
          <cell r="B429" t="str">
            <v>Fascia Board, 1" x 10"</v>
          </cell>
          <cell r="C429" t="str">
            <v>bd. ft.</v>
          </cell>
          <cell r="D429">
            <v>42</v>
          </cell>
          <cell r="E429">
            <v>0</v>
          </cell>
        </row>
        <row r="430">
          <cell r="A430">
            <v>18.13</v>
          </cell>
          <cell r="B430" t="str">
            <v>Corrugated G.I. Sheet, G-26 x 9'</v>
          </cell>
          <cell r="C430" t="str">
            <v>pc.</v>
          </cell>
          <cell r="D430">
            <v>198.45000000000002</v>
          </cell>
          <cell r="E430">
            <v>0</v>
          </cell>
        </row>
        <row r="431">
          <cell r="A431">
            <v>18.14</v>
          </cell>
          <cell r="B431" t="str">
            <v>Corrugated G.I. Sheet, G-26 x 10'</v>
          </cell>
          <cell r="C431" t="str">
            <v>pc.</v>
          </cell>
          <cell r="D431">
            <v>220.5</v>
          </cell>
          <cell r="E431">
            <v>0</v>
          </cell>
        </row>
        <row r="432">
          <cell r="A432">
            <v>18.149999999999999</v>
          </cell>
          <cell r="B432" t="str">
            <v>Corrugated G.I. Sheet, G-26 x 12'</v>
          </cell>
          <cell r="C432" t="str">
            <v>pc.</v>
          </cell>
          <cell r="D432">
            <v>264.60000000000002</v>
          </cell>
          <cell r="E432">
            <v>0</v>
          </cell>
        </row>
        <row r="433">
          <cell r="A433" t="str">
            <v>19 a</v>
          </cell>
          <cell r="B433" t="str">
            <v>Soil Poisoning</v>
          </cell>
          <cell r="D433">
            <v>0</v>
          </cell>
          <cell r="E433">
            <v>0</v>
          </cell>
        </row>
        <row r="434">
          <cell r="A434" t="str">
            <v>19-a1</v>
          </cell>
          <cell r="B434" t="str">
            <v>Soil Poisoning</v>
          </cell>
          <cell r="C434" t="str">
            <v>lot</v>
          </cell>
          <cell r="D434">
            <v>714</v>
          </cell>
          <cell r="E434">
            <v>0</v>
          </cell>
        </row>
        <row r="435">
          <cell r="A435" t="str">
            <v>19-a2</v>
          </cell>
          <cell r="B435" t="str">
            <v>Application of Soil Poisoning</v>
          </cell>
          <cell r="C435" t="str">
            <v>lot</v>
          </cell>
          <cell r="D435">
            <v>0</v>
          </cell>
          <cell r="E435">
            <v>247.20000000000002</v>
          </cell>
        </row>
        <row r="436">
          <cell r="A436" t="str">
            <v>19-a3</v>
          </cell>
          <cell r="B436" t="str">
            <v>Wood Preservative</v>
          </cell>
          <cell r="C436" t="str">
            <v>unit</v>
          </cell>
          <cell r="D436">
            <v>294</v>
          </cell>
        </row>
        <row r="437">
          <cell r="A437" t="str">
            <v>19-a4</v>
          </cell>
          <cell r="B437" t="str">
            <v>Application of Wood Preservative</v>
          </cell>
          <cell r="C437" t="str">
            <v>unit</v>
          </cell>
          <cell r="E437">
            <v>360.5</v>
          </cell>
        </row>
        <row r="438">
          <cell r="A438">
            <v>19</v>
          </cell>
          <cell r="B438" t="str">
            <v>Structural Steel</v>
          </cell>
          <cell r="D438">
            <v>0</v>
          </cell>
          <cell r="E438">
            <v>0</v>
          </cell>
        </row>
        <row r="439">
          <cell r="A439" t="str">
            <v>19a</v>
          </cell>
          <cell r="B439" t="str">
            <v>Removal of Structural Steel Frame</v>
          </cell>
          <cell r="C439" t="str">
            <v>kg.</v>
          </cell>
          <cell r="D439">
            <v>0</v>
          </cell>
          <cell r="E439">
            <v>0.28840000000000005</v>
          </cell>
        </row>
        <row r="440">
          <cell r="A440" t="str">
            <v>19b</v>
          </cell>
          <cell r="B440" t="str">
            <v>Removal of Miscellaneous Steel</v>
          </cell>
          <cell r="C440" t="str">
            <v>kg.</v>
          </cell>
          <cell r="D440">
            <v>0</v>
          </cell>
          <cell r="E440">
            <v>0.50470000000000004</v>
          </cell>
        </row>
        <row r="441">
          <cell r="A441" t="str">
            <v>19c</v>
          </cell>
          <cell r="B441" t="str">
            <v>Installation of Steel Purlins</v>
          </cell>
          <cell r="C441" t="str">
            <v>kg.</v>
          </cell>
          <cell r="D441">
            <v>0</v>
          </cell>
          <cell r="E441">
            <v>6.6950000000000003</v>
          </cell>
        </row>
        <row r="442">
          <cell r="A442" t="str">
            <v>19d</v>
          </cell>
          <cell r="B442" t="str">
            <v>Fabrication &amp; Installation of Steel Rafter</v>
          </cell>
          <cell r="C442" t="str">
            <v>kg.</v>
          </cell>
          <cell r="D442">
            <v>0</v>
          </cell>
          <cell r="E442">
            <v>7.5190000000000001</v>
          </cell>
        </row>
        <row r="443">
          <cell r="A443" t="str">
            <v>19e</v>
          </cell>
          <cell r="B443" t="str">
            <v>Fabrication &amp; Installation of Steel Truss</v>
          </cell>
          <cell r="C443" t="str">
            <v>kg.</v>
          </cell>
          <cell r="D443">
            <v>0</v>
          </cell>
          <cell r="E443">
            <v>7.5190000000000001</v>
          </cell>
        </row>
        <row r="444">
          <cell r="A444">
            <v>19.010000000000002</v>
          </cell>
          <cell r="B444" t="str">
            <v>Angle Bars, 1/8" x 1/2" x 1/2" x 20'</v>
          </cell>
          <cell r="C444" t="str">
            <v>pc.</v>
          </cell>
          <cell r="D444">
            <v>102.9</v>
          </cell>
          <cell r="E444">
            <v>0</v>
          </cell>
        </row>
        <row r="445">
          <cell r="A445">
            <v>19.02</v>
          </cell>
          <cell r="B445" t="str">
            <v>Angle Bars, 1/8" x 3/4" x 3/4" x 20'</v>
          </cell>
          <cell r="C445" t="str">
            <v>pc.</v>
          </cell>
          <cell r="D445">
            <v>115.5</v>
          </cell>
          <cell r="E445">
            <v>0</v>
          </cell>
        </row>
        <row r="446">
          <cell r="A446">
            <v>19.03</v>
          </cell>
          <cell r="B446" t="str">
            <v>Angle Bars, 1/8" x  1"   x  1"  x 20'</v>
          </cell>
          <cell r="C446" t="str">
            <v>pc.</v>
          </cell>
          <cell r="D446">
            <v>121.80000000000001</v>
          </cell>
          <cell r="E446">
            <v>0</v>
          </cell>
        </row>
        <row r="447">
          <cell r="A447">
            <v>19.04</v>
          </cell>
          <cell r="B447" t="str">
            <v>Angle Bars, 1/8" x 1-1/2" x 1-1/2" x 20'</v>
          </cell>
          <cell r="C447" t="str">
            <v>pc.</v>
          </cell>
          <cell r="D447">
            <v>189</v>
          </cell>
          <cell r="E447">
            <v>0</v>
          </cell>
        </row>
        <row r="448">
          <cell r="A448">
            <v>19.05</v>
          </cell>
          <cell r="B448" t="str">
            <v>Angle Bars, 1/4" x 1" x  1" x 20'</v>
          </cell>
          <cell r="C448" t="str">
            <v>pc.</v>
          </cell>
          <cell r="D448">
            <v>253.05</v>
          </cell>
          <cell r="E448">
            <v>0</v>
          </cell>
        </row>
        <row r="449">
          <cell r="A449">
            <v>19.059999999999999</v>
          </cell>
          <cell r="B449" t="str">
            <v>Angle Bars, 3/8" x 3" x 3" x 20'</v>
          </cell>
          <cell r="C449" t="str">
            <v>pc.</v>
          </cell>
          <cell r="D449">
            <v>1089.9000000000001</v>
          </cell>
          <cell r="E449">
            <v>0</v>
          </cell>
        </row>
        <row r="450">
          <cell r="A450">
            <v>19.07</v>
          </cell>
          <cell r="B450" t="str">
            <v>Flat Bars, 1/8" x 3/8" x 20'</v>
          </cell>
          <cell r="C450" t="str">
            <v>pc.</v>
          </cell>
          <cell r="D450">
            <v>47.25</v>
          </cell>
          <cell r="E450">
            <v>0</v>
          </cell>
        </row>
        <row r="451">
          <cell r="A451">
            <v>19.079999999999998</v>
          </cell>
          <cell r="B451" t="str">
            <v>Flat Bars, 1/8" x 1/2" x 20'</v>
          </cell>
          <cell r="C451" t="str">
            <v>pc.</v>
          </cell>
          <cell r="D451">
            <v>54.6</v>
          </cell>
          <cell r="E451">
            <v>0</v>
          </cell>
        </row>
        <row r="452">
          <cell r="A452">
            <v>19.09</v>
          </cell>
          <cell r="B452" t="str">
            <v>Flat Bars, 1/4" x 1/2" x 20'</v>
          </cell>
          <cell r="C452" t="str">
            <v>pc.</v>
          </cell>
          <cell r="D452">
            <v>91.350000000000009</v>
          </cell>
          <cell r="E452">
            <v>0</v>
          </cell>
        </row>
        <row r="453">
          <cell r="A453">
            <v>19.100000000000001</v>
          </cell>
          <cell r="B453" t="str">
            <v>Flat Bars, 1/4" x 2" x 20'</v>
          </cell>
          <cell r="C453" t="str">
            <v>pc.</v>
          </cell>
          <cell r="D453">
            <v>258.3</v>
          </cell>
          <cell r="E453">
            <v>0</v>
          </cell>
        </row>
        <row r="454">
          <cell r="A454">
            <v>19.11</v>
          </cell>
          <cell r="B454" t="str">
            <v>LC 75mm x 50mm x 2mm x 6m</v>
          </cell>
          <cell r="C454" t="str">
            <v>pc.</v>
          </cell>
          <cell r="D454">
            <v>323.40000000000003</v>
          </cell>
          <cell r="E454">
            <v>0</v>
          </cell>
        </row>
        <row r="455">
          <cell r="A455">
            <v>19.12</v>
          </cell>
          <cell r="B455" t="str">
            <v>LC 100mm x 50mm x 2mm x 6m</v>
          </cell>
          <cell r="C455" t="str">
            <v>pc.</v>
          </cell>
          <cell r="D455">
            <v>388.5</v>
          </cell>
          <cell r="E455">
            <v>0</v>
          </cell>
        </row>
        <row r="456">
          <cell r="A456" t="str">
            <v>19.12a</v>
          </cell>
          <cell r="B456" t="str">
            <v>LC 150mm x 50mm x 15mm x 2mm x 6m</v>
          </cell>
          <cell r="C456" t="str">
            <v>pc.</v>
          </cell>
          <cell r="D456">
            <v>498.75</v>
          </cell>
          <cell r="E456">
            <v>0</v>
          </cell>
        </row>
        <row r="457">
          <cell r="A457">
            <v>19.13</v>
          </cell>
          <cell r="B457" t="str">
            <v>Structural Tubing 200mm x 150mm x 5mm</v>
          </cell>
          <cell r="C457" t="str">
            <v>kg.</v>
          </cell>
          <cell r="D457">
            <v>21</v>
          </cell>
          <cell r="E457">
            <v>0</v>
          </cell>
        </row>
        <row r="458">
          <cell r="A458">
            <v>19.14</v>
          </cell>
          <cell r="B458" t="str">
            <v>Angle Bars, 1/8" x 2" x 2" x 20'</v>
          </cell>
          <cell r="C458" t="str">
            <v>pc.</v>
          </cell>
          <cell r="D458">
            <v>309.75</v>
          </cell>
          <cell r="E458">
            <v>0</v>
          </cell>
        </row>
        <row r="459">
          <cell r="A459">
            <v>19.149999999999999</v>
          </cell>
          <cell r="B459" t="str">
            <v>Angle Bars, 1/4" x 2" x 2" x 20'</v>
          </cell>
          <cell r="C459" t="str">
            <v>pc.</v>
          </cell>
          <cell r="D459">
            <v>619.5</v>
          </cell>
          <cell r="E459">
            <v>0</v>
          </cell>
        </row>
        <row r="460">
          <cell r="A460">
            <v>19.16</v>
          </cell>
          <cell r="B460" t="str">
            <v>Angle Bars, 3/8" x 2" x 2" x 20'</v>
          </cell>
          <cell r="C460" t="str">
            <v>pc.</v>
          </cell>
          <cell r="D460">
            <v>924</v>
          </cell>
          <cell r="E460">
            <v>0</v>
          </cell>
        </row>
        <row r="461">
          <cell r="A461" t="str">
            <v>19.16a</v>
          </cell>
          <cell r="B461" t="str">
            <v>Angle Bars, 3/16" x 2" x 2" x 20'</v>
          </cell>
          <cell r="C461" t="str">
            <v>pc.</v>
          </cell>
          <cell r="D461">
            <v>462</v>
          </cell>
          <cell r="E461">
            <v>0</v>
          </cell>
        </row>
        <row r="462">
          <cell r="A462" t="str">
            <v>19.16b</v>
          </cell>
          <cell r="B462" t="str">
            <v>Angle Bars, 1/4" x 2.5" x 2.5" x 20'</v>
          </cell>
          <cell r="C462" t="str">
            <v>pc.</v>
          </cell>
          <cell r="D462">
            <v>777</v>
          </cell>
          <cell r="E462">
            <v>0</v>
          </cell>
        </row>
        <row r="463">
          <cell r="A463">
            <v>19.170000000000002</v>
          </cell>
          <cell r="B463" t="str">
            <v>4' x 8' x 6mm Steel Plate</v>
          </cell>
          <cell r="C463" t="str">
            <v>pc.</v>
          </cell>
          <cell r="D463">
            <v>2572.5</v>
          </cell>
          <cell r="E463">
            <v>0</v>
          </cell>
        </row>
        <row r="464">
          <cell r="A464">
            <v>20</v>
          </cell>
          <cell r="B464" t="str">
            <v>Tile Works</v>
          </cell>
          <cell r="D464">
            <v>0</v>
          </cell>
          <cell r="E464">
            <v>0</v>
          </cell>
        </row>
        <row r="465">
          <cell r="A465">
            <v>20.010000000000002</v>
          </cell>
          <cell r="B465" t="str">
            <v>Glazed Tiles 4"x4"</v>
          </cell>
          <cell r="C465" t="str">
            <v>pc.</v>
          </cell>
          <cell r="D465">
            <v>5.25</v>
          </cell>
          <cell r="E465">
            <v>0</v>
          </cell>
        </row>
        <row r="466">
          <cell r="A466">
            <v>20.02</v>
          </cell>
          <cell r="B466" t="str">
            <v>Unglazed Tiles 4"x4"</v>
          </cell>
          <cell r="C466" t="str">
            <v>pc.</v>
          </cell>
          <cell r="D466">
            <v>4.2</v>
          </cell>
          <cell r="E466">
            <v>0</v>
          </cell>
        </row>
        <row r="467">
          <cell r="A467">
            <v>20.03</v>
          </cell>
          <cell r="B467" t="str">
            <v>Glazed Tiles 8"x8"</v>
          </cell>
          <cell r="C467" t="str">
            <v>pc.</v>
          </cell>
          <cell r="D467">
            <v>21</v>
          </cell>
          <cell r="E467">
            <v>0</v>
          </cell>
        </row>
        <row r="468">
          <cell r="A468">
            <v>20.04</v>
          </cell>
          <cell r="B468" t="str">
            <v>Unglazed Tiles 8"x8"</v>
          </cell>
          <cell r="C468" t="str">
            <v>pc.</v>
          </cell>
          <cell r="D468">
            <v>16.8</v>
          </cell>
          <cell r="E468">
            <v>0</v>
          </cell>
        </row>
        <row r="469">
          <cell r="A469">
            <v>20.05</v>
          </cell>
          <cell r="B469" t="str">
            <v>Grout</v>
          </cell>
          <cell r="C469" t="str">
            <v>kg.</v>
          </cell>
          <cell r="D469">
            <v>36.75</v>
          </cell>
          <cell r="E469">
            <v>0</v>
          </cell>
        </row>
        <row r="470">
          <cell r="A470">
            <v>20.059999999999999</v>
          </cell>
          <cell r="B470" t="str">
            <v>White Cement</v>
          </cell>
          <cell r="C470" t="str">
            <v>kg.</v>
          </cell>
          <cell r="D470">
            <v>47.25</v>
          </cell>
          <cell r="E470">
            <v>0</v>
          </cell>
        </row>
        <row r="471">
          <cell r="A471">
            <v>21</v>
          </cell>
          <cell r="B471" t="str">
            <v>Wires/Wiring Devices</v>
          </cell>
          <cell r="D471">
            <v>0</v>
          </cell>
          <cell r="E471">
            <v>0</v>
          </cell>
        </row>
        <row r="472">
          <cell r="A472">
            <v>21.01</v>
          </cell>
          <cell r="B472" t="str">
            <v>Electrical Wire Stranded 150m/roll, TW #  6</v>
          </cell>
          <cell r="C472" t="str">
            <v>roll</v>
          </cell>
          <cell r="D472">
            <v>3738</v>
          </cell>
          <cell r="E472">
            <v>0</v>
          </cell>
        </row>
        <row r="473">
          <cell r="A473">
            <v>21.02</v>
          </cell>
          <cell r="B473" t="str">
            <v>Electrical Wire Stranded 150m/roll, TW #  8</v>
          </cell>
          <cell r="C473" t="str">
            <v>roll</v>
          </cell>
          <cell r="D473">
            <v>2866.5</v>
          </cell>
          <cell r="E473">
            <v>0</v>
          </cell>
        </row>
        <row r="474">
          <cell r="A474">
            <v>21.03</v>
          </cell>
          <cell r="B474" t="str">
            <v>Electrical Wire Stranded 150m/roll, TW # 10</v>
          </cell>
          <cell r="C474" t="str">
            <v>roll</v>
          </cell>
          <cell r="D474">
            <v>1485.75</v>
          </cell>
          <cell r="E474">
            <v>0</v>
          </cell>
        </row>
        <row r="475">
          <cell r="A475">
            <v>21.04</v>
          </cell>
          <cell r="B475" t="str">
            <v>Electrical Wire Stranded 150m/roll, TW # 12</v>
          </cell>
          <cell r="C475" t="str">
            <v>roll</v>
          </cell>
          <cell r="D475">
            <v>1165.5</v>
          </cell>
          <cell r="E475">
            <v>0</v>
          </cell>
        </row>
        <row r="476">
          <cell r="A476">
            <v>21.05</v>
          </cell>
          <cell r="B476" t="str">
            <v>Electrical Wire Stranded 150m/roll, TW # 14</v>
          </cell>
          <cell r="C476" t="str">
            <v>roll</v>
          </cell>
          <cell r="D476">
            <v>680.4</v>
          </cell>
          <cell r="E476">
            <v>0</v>
          </cell>
        </row>
        <row r="477">
          <cell r="A477">
            <v>21.06</v>
          </cell>
          <cell r="B477" t="str">
            <v>Entrance Cap 3/4" dia.</v>
          </cell>
          <cell r="C477" t="str">
            <v>pc.</v>
          </cell>
          <cell r="D477">
            <v>43.050000000000004</v>
          </cell>
          <cell r="E477">
            <v>0</v>
          </cell>
        </row>
        <row r="478">
          <cell r="A478">
            <v>21.07</v>
          </cell>
          <cell r="B478" t="str">
            <v>Entrance Cap  1" dia.</v>
          </cell>
          <cell r="C478" t="str">
            <v>pc.</v>
          </cell>
          <cell r="D478">
            <v>49.35</v>
          </cell>
          <cell r="E478">
            <v>0</v>
          </cell>
        </row>
        <row r="479">
          <cell r="A479">
            <v>21.08</v>
          </cell>
          <cell r="B479" t="str">
            <v>Porcelain Split Knob</v>
          </cell>
          <cell r="C479" t="str">
            <v>pc.</v>
          </cell>
          <cell r="D479">
            <v>2.625</v>
          </cell>
          <cell r="E479">
            <v>0</v>
          </cell>
        </row>
        <row r="480">
          <cell r="A480">
            <v>21.09</v>
          </cell>
          <cell r="B480" t="str">
            <v>RSC Clamp 1" dia.</v>
          </cell>
          <cell r="C480" t="str">
            <v>pc.</v>
          </cell>
          <cell r="D480">
            <v>3.1500000000000004</v>
          </cell>
          <cell r="E480">
            <v>0</v>
          </cell>
        </row>
        <row r="481">
          <cell r="A481">
            <v>22</v>
          </cell>
          <cell r="B481" t="str">
            <v>Wood/Lumber</v>
          </cell>
          <cell r="D481">
            <v>0</v>
          </cell>
          <cell r="E481">
            <v>0</v>
          </cell>
        </row>
        <row r="482">
          <cell r="A482" t="str">
            <v>22a</v>
          </cell>
          <cell r="B482" t="str">
            <v>Ceiling Frame Work</v>
          </cell>
          <cell r="C482" t="str">
            <v>bd. ft.</v>
          </cell>
          <cell r="D482">
            <v>0</v>
          </cell>
          <cell r="E482">
            <v>11.700799999999999</v>
          </cell>
        </row>
        <row r="483">
          <cell r="A483" t="str">
            <v>22b</v>
          </cell>
          <cell r="B483" t="str">
            <v>Partition Frame Work</v>
          </cell>
          <cell r="C483" t="str">
            <v>bd. ft.</v>
          </cell>
          <cell r="D483">
            <v>0</v>
          </cell>
          <cell r="E483">
            <v>8.5799000000000003</v>
          </cell>
        </row>
        <row r="484">
          <cell r="A484" t="str">
            <v>22c</v>
          </cell>
          <cell r="B484" t="str">
            <v>Plywood Installation</v>
          </cell>
          <cell r="C484" t="str">
            <v>pc.</v>
          </cell>
          <cell r="D484">
            <v>0</v>
          </cell>
          <cell r="E484">
            <v>32.1875</v>
          </cell>
        </row>
        <row r="485">
          <cell r="A485" t="str">
            <v>22d</v>
          </cell>
          <cell r="B485" t="str">
            <v>Fabrication &amp; Installation of Truss (Wood)</v>
          </cell>
          <cell r="C485" t="str">
            <v>bd. ft.</v>
          </cell>
          <cell r="D485">
            <v>0</v>
          </cell>
          <cell r="E485">
            <v>14.4406</v>
          </cell>
        </row>
        <row r="486">
          <cell r="A486" t="str">
            <v>22e</v>
          </cell>
          <cell r="B486" t="str">
            <v>Installation of Purlins (Wood)</v>
          </cell>
          <cell r="C486" t="str">
            <v>bd. ft.</v>
          </cell>
          <cell r="D486">
            <v>0</v>
          </cell>
          <cell r="E486">
            <v>5.15</v>
          </cell>
        </row>
        <row r="487">
          <cell r="A487" t="str">
            <v>22f</v>
          </cell>
          <cell r="B487" t="str">
            <v>Removal of Wooden Truss</v>
          </cell>
          <cell r="C487" t="str">
            <v>bd. ft.</v>
          </cell>
          <cell r="D487">
            <v>0</v>
          </cell>
          <cell r="E487">
            <v>0.25750000000000001</v>
          </cell>
        </row>
        <row r="488">
          <cell r="A488" t="str">
            <v>22g</v>
          </cell>
          <cell r="B488" t="str">
            <v>Removal of Purlins (Wood)</v>
          </cell>
          <cell r="C488" t="str">
            <v>bd. ft.</v>
          </cell>
          <cell r="D488">
            <v>0</v>
          </cell>
          <cell r="E488">
            <v>0.39140000000000003</v>
          </cell>
        </row>
        <row r="489">
          <cell r="A489" t="str">
            <v>22h</v>
          </cell>
          <cell r="B489" t="str">
            <v>Removal of Ceiling Frame</v>
          </cell>
          <cell r="C489" t="str">
            <v>bd. ft.</v>
          </cell>
          <cell r="D489">
            <v>0</v>
          </cell>
          <cell r="E489">
            <v>0.309</v>
          </cell>
        </row>
        <row r="490">
          <cell r="A490" t="str">
            <v>22i</v>
          </cell>
          <cell r="B490" t="str">
            <v>Removal of Partition Frame</v>
          </cell>
          <cell r="C490" t="str">
            <v>bd. ft.</v>
          </cell>
          <cell r="D490">
            <v>0</v>
          </cell>
          <cell r="E490">
            <v>0.19570000000000001</v>
          </cell>
        </row>
        <row r="491">
          <cell r="A491" t="str">
            <v>22j</v>
          </cell>
          <cell r="B491" t="str">
            <v>Removal of Ceiling Board</v>
          </cell>
          <cell r="C491" t="str">
            <v>sq.m.</v>
          </cell>
          <cell r="D491">
            <v>0</v>
          </cell>
          <cell r="E491">
            <v>4.9234</v>
          </cell>
        </row>
        <row r="492">
          <cell r="A492" t="str">
            <v>22k</v>
          </cell>
          <cell r="B492" t="str">
            <v>Removal of Partition Board</v>
          </cell>
          <cell r="C492" t="str">
            <v>sq.m.</v>
          </cell>
          <cell r="D492">
            <v>0</v>
          </cell>
          <cell r="E492">
            <v>3.9449000000000001</v>
          </cell>
        </row>
        <row r="493">
          <cell r="A493" t="str">
            <v>22l</v>
          </cell>
          <cell r="B493" t="str">
            <v>Installation of T&amp;G (Wall)</v>
          </cell>
          <cell r="C493" t="str">
            <v>bd. ft.</v>
          </cell>
          <cell r="D493">
            <v>0</v>
          </cell>
          <cell r="E493">
            <v>14.832000000000001</v>
          </cell>
        </row>
        <row r="494">
          <cell r="A494" t="str">
            <v>22m</v>
          </cell>
          <cell r="B494" t="str">
            <v>Removal of T&amp;G (Wall)</v>
          </cell>
          <cell r="C494" t="str">
            <v>bd. ft.</v>
          </cell>
          <cell r="D494">
            <v>0</v>
          </cell>
          <cell r="E494">
            <v>0.88580000000000003</v>
          </cell>
        </row>
        <row r="495">
          <cell r="A495" t="str">
            <v>22n</v>
          </cell>
          <cell r="B495" t="str">
            <v>Fab./Inst./Strip of Formworks (Wall on ground)</v>
          </cell>
          <cell r="C495" t="str">
            <v>sq.m.</v>
          </cell>
          <cell r="D495">
            <v>0</v>
          </cell>
          <cell r="E495">
            <v>92.7</v>
          </cell>
        </row>
        <row r="496">
          <cell r="A496" t="str">
            <v>22o</v>
          </cell>
          <cell r="B496" t="str">
            <v>Fab./Inst./Strip of Formworks (Wall above 10')</v>
          </cell>
          <cell r="C496" t="str">
            <v>sq.m.</v>
          </cell>
          <cell r="D496">
            <v>0</v>
          </cell>
          <cell r="E496">
            <v>103</v>
          </cell>
        </row>
        <row r="497">
          <cell r="A497" t="str">
            <v>22p</v>
          </cell>
          <cell r="B497" t="str">
            <v>Fab./Inst./Strip of Formworks (Beams)</v>
          </cell>
          <cell r="C497" t="str">
            <v>sq.m.</v>
          </cell>
          <cell r="D497">
            <v>0</v>
          </cell>
          <cell r="E497">
            <v>113.3</v>
          </cell>
        </row>
        <row r="498">
          <cell r="A498" t="str">
            <v>22q</v>
          </cell>
          <cell r="B498" t="str">
            <v>Fab./Inst./Strip of Formworks (Column)</v>
          </cell>
          <cell r="C498" t="str">
            <v>sq.m.</v>
          </cell>
          <cell r="D498">
            <v>0</v>
          </cell>
          <cell r="E498">
            <v>103</v>
          </cell>
        </row>
        <row r="499">
          <cell r="A499" t="str">
            <v>22q1</v>
          </cell>
          <cell r="B499" t="str">
            <v>Fab./Inst./Strip of Formworks (Slab)</v>
          </cell>
          <cell r="C499" t="str">
            <v>sq.m.</v>
          </cell>
          <cell r="D499">
            <v>0</v>
          </cell>
          <cell r="E499">
            <v>166.65400000000002</v>
          </cell>
        </row>
        <row r="500">
          <cell r="A500" t="str">
            <v>22r</v>
          </cell>
          <cell r="B500" t="str">
            <v>Fab./Inst./Removal of Scaffolds</v>
          </cell>
          <cell r="C500" t="str">
            <v>lot</v>
          </cell>
          <cell r="D500">
            <v>0</v>
          </cell>
          <cell r="E500">
            <v>515</v>
          </cell>
        </row>
        <row r="501">
          <cell r="A501" t="str">
            <v>22r1</v>
          </cell>
          <cell r="B501" t="str">
            <v>Fab./Inst./Removal of Scaffolds</v>
          </cell>
          <cell r="C501" t="str">
            <v>bd.ft.</v>
          </cell>
          <cell r="D501">
            <v>0</v>
          </cell>
          <cell r="E501">
            <v>3.4608000000000003</v>
          </cell>
        </row>
        <row r="502">
          <cell r="A502" t="str">
            <v>22s</v>
          </cell>
          <cell r="B502" t="str">
            <v>Application of Wood Preservative</v>
          </cell>
          <cell r="C502" t="str">
            <v>unit</v>
          </cell>
          <cell r="D502">
            <v>0</v>
          </cell>
          <cell r="E502">
            <v>360.5</v>
          </cell>
        </row>
        <row r="503">
          <cell r="A503" t="str">
            <v>22t</v>
          </cell>
          <cell r="B503" t="str">
            <v xml:space="preserve">Installation of T&amp;G </v>
          </cell>
          <cell r="C503" t="str">
            <v>bd.ft.</v>
          </cell>
          <cell r="D503">
            <v>0</v>
          </cell>
          <cell r="E503">
            <v>16.686</v>
          </cell>
        </row>
        <row r="504">
          <cell r="A504" t="str">
            <v>22u</v>
          </cell>
          <cell r="B504" t="str">
            <v xml:space="preserve">Removal of T&amp;G </v>
          </cell>
          <cell r="C504" t="str">
            <v>bd. ft.</v>
          </cell>
          <cell r="D504">
            <v>0</v>
          </cell>
          <cell r="E504">
            <v>1.236</v>
          </cell>
        </row>
        <row r="505">
          <cell r="A505">
            <v>22.01</v>
          </cell>
          <cell r="B505" t="str">
            <v>Lumber, Kiln Dried, Apitong</v>
          </cell>
          <cell r="C505" t="str">
            <v>bd. ft.</v>
          </cell>
          <cell r="D505">
            <v>37.800000000000004</v>
          </cell>
          <cell r="E505">
            <v>0</v>
          </cell>
        </row>
        <row r="506">
          <cell r="A506">
            <v>22.02</v>
          </cell>
          <cell r="B506" t="str">
            <v>Rough Lumber, Sun Dried,  Apitong</v>
          </cell>
          <cell r="C506" t="str">
            <v>bd. ft.</v>
          </cell>
          <cell r="D506">
            <v>25.200000000000003</v>
          </cell>
          <cell r="E506">
            <v>0</v>
          </cell>
        </row>
        <row r="507">
          <cell r="A507">
            <v>22.03</v>
          </cell>
          <cell r="B507" t="str">
            <v>Lumber, Sun Dried, Guijo</v>
          </cell>
          <cell r="C507" t="str">
            <v>bd. ft.</v>
          </cell>
          <cell r="D507">
            <v>37.800000000000004</v>
          </cell>
          <cell r="E507">
            <v>0</v>
          </cell>
        </row>
        <row r="508">
          <cell r="A508">
            <v>22.04</v>
          </cell>
          <cell r="B508" t="str">
            <v>Lumber, Kiln Dried, Tanguile</v>
          </cell>
          <cell r="C508" t="str">
            <v>bd. ft.</v>
          </cell>
          <cell r="D508">
            <v>37.800000000000004</v>
          </cell>
          <cell r="E508">
            <v>0</v>
          </cell>
        </row>
        <row r="509">
          <cell r="A509">
            <v>22.05</v>
          </cell>
          <cell r="B509" t="str">
            <v>Rough Lumber, Tanguile</v>
          </cell>
          <cell r="C509" t="str">
            <v>bd. ft.</v>
          </cell>
          <cell r="D509">
            <v>25.200000000000003</v>
          </cell>
          <cell r="E509">
            <v>0</v>
          </cell>
        </row>
        <row r="510">
          <cell r="A510">
            <v>22.06</v>
          </cell>
          <cell r="B510" t="str">
            <v>Lumber, Sun Dried, Yakal</v>
          </cell>
          <cell r="C510" t="str">
            <v>bd. ft.</v>
          </cell>
          <cell r="D510">
            <v>53.550000000000004</v>
          </cell>
          <cell r="E510">
            <v>0</v>
          </cell>
        </row>
        <row r="511">
          <cell r="A511">
            <v>22.07</v>
          </cell>
          <cell r="B511" t="str">
            <v>S4S Lumber, Kiln Dried, Apitong</v>
          </cell>
          <cell r="C511" t="str">
            <v>bd. ft.</v>
          </cell>
          <cell r="D511">
            <v>37.800000000000004</v>
          </cell>
          <cell r="E511">
            <v>0</v>
          </cell>
        </row>
        <row r="512">
          <cell r="A512">
            <v>22.08</v>
          </cell>
          <cell r="B512" t="str">
            <v>S4S Lumber, Sun Dried, Apitong</v>
          </cell>
          <cell r="C512" t="str">
            <v>bd. ft.</v>
          </cell>
          <cell r="D512">
            <v>26.25</v>
          </cell>
          <cell r="E512">
            <v>0</v>
          </cell>
        </row>
        <row r="513">
          <cell r="A513">
            <v>22.09</v>
          </cell>
          <cell r="B513" t="str">
            <v>S4S Lumber, Kiln Dried, Guijo</v>
          </cell>
          <cell r="C513" t="str">
            <v>bd. ft.</v>
          </cell>
          <cell r="D513">
            <v>37.800000000000004</v>
          </cell>
          <cell r="E513">
            <v>0</v>
          </cell>
        </row>
        <row r="514">
          <cell r="A514">
            <v>22.1</v>
          </cell>
          <cell r="B514" t="str">
            <v>S4S Lumber, Kiln Dried, Tanguile</v>
          </cell>
          <cell r="C514" t="str">
            <v>bd. ft.</v>
          </cell>
          <cell r="D514">
            <v>22.05</v>
          </cell>
          <cell r="E514">
            <v>0</v>
          </cell>
        </row>
        <row r="515">
          <cell r="A515">
            <v>22.11</v>
          </cell>
          <cell r="B515" t="str">
            <v>S4S Lumber, Sun Dried, Tanguile</v>
          </cell>
          <cell r="C515" t="str">
            <v>bd. ft.</v>
          </cell>
          <cell r="D515">
            <v>26.25</v>
          </cell>
          <cell r="E515">
            <v>0</v>
          </cell>
        </row>
        <row r="516">
          <cell r="A516">
            <v>22.12</v>
          </cell>
          <cell r="B516" t="str">
            <v>S4S Lumber, Sun Dried, Yakal</v>
          </cell>
          <cell r="C516" t="str">
            <v>bd. ft.</v>
          </cell>
          <cell r="D516">
            <v>54.6</v>
          </cell>
          <cell r="E516">
            <v>0</v>
          </cell>
        </row>
        <row r="517">
          <cell r="A517">
            <v>22.13</v>
          </cell>
          <cell r="B517" t="str">
            <v>Plyboard, 3/4" x 4' x 8'</v>
          </cell>
          <cell r="C517" t="str">
            <v>pc.</v>
          </cell>
          <cell r="D517">
            <v>693</v>
          </cell>
          <cell r="E517">
            <v>0</v>
          </cell>
        </row>
        <row r="518">
          <cell r="A518">
            <v>22.14</v>
          </cell>
          <cell r="B518" t="str">
            <v>Plywood, Danarra</v>
          </cell>
          <cell r="C518" t="str">
            <v>pc.</v>
          </cell>
          <cell r="D518">
            <v>420</v>
          </cell>
          <cell r="E518">
            <v>0</v>
          </cell>
        </row>
        <row r="519">
          <cell r="A519">
            <v>22.15</v>
          </cell>
          <cell r="B519" t="str">
            <v>Plywood, Marine, 1/4" x 4' x 8'</v>
          </cell>
          <cell r="C519" t="str">
            <v>pc.</v>
          </cell>
          <cell r="D519">
            <v>304.5</v>
          </cell>
          <cell r="E519">
            <v>0</v>
          </cell>
        </row>
        <row r="520">
          <cell r="A520">
            <v>22.16</v>
          </cell>
          <cell r="B520" t="str">
            <v>Plywood, Marine, 1/2" x 4' x 8'</v>
          </cell>
          <cell r="C520" t="str">
            <v>pc.</v>
          </cell>
          <cell r="D520">
            <v>577.5</v>
          </cell>
          <cell r="E520">
            <v>0</v>
          </cell>
        </row>
        <row r="521">
          <cell r="A521">
            <v>22.17</v>
          </cell>
          <cell r="B521" t="str">
            <v>Plywood, Marine, 3/4" x 4' x 8'</v>
          </cell>
          <cell r="C521" t="str">
            <v>pc.</v>
          </cell>
          <cell r="D521">
            <v>997.5</v>
          </cell>
          <cell r="E521">
            <v>0</v>
          </cell>
        </row>
        <row r="522">
          <cell r="A522">
            <v>22.18</v>
          </cell>
          <cell r="B522" t="str">
            <v>Plywood, Ordinary, 1/4" x 4' x 8'</v>
          </cell>
          <cell r="C522" t="str">
            <v>pc.</v>
          </cell>
          <cell r="D522">
            <v>262.5</v>
          </cell>
          <cell r="E522">
            <v>0</v>
          </cell>
        </row>
        <row r="523">
          <cell r="A523">
            <v>22.19</v>
          </cell>
          <cell r="B523" t="str">
            <v>Plywood, Ordinary, 1/2" x 4' x 8'</v>
          </cell>
          <cell r="C523" t="str">
            <v>pc.</v>
          </cell>
          <cell r="D523">
            <v>472.5</v>
          </cell>
          <cell r="E523">
            <v>0</v>
          </cell>
        </row>
        <row r="524">
          <cell r="A524">
            <v>22.2</v>
          </cell>
          <cell r="B524" t="str">
            <v>Plywood, Ordinary, 3/4" x 4' x 8'</v>
          </cell>
          <cell r="C524" t="str">
            <v>pc.</v>
          </cell>
          <cell r="D524">
            <v>808.5</v>
          </cell>
          <cell r="E524">
            <v>0</v>
          </cell>
        </row>
        <row r="525">
          <cell r="A525">
            <v>22.21</v>
          </cell>
          <cell r="B525" t="str">
            <v>T&amp;G, 3/4" x 6"</v>
          </cell>
          <cell r="C525" t="str">
            <v>bd. ft.</v>
          </cell>
          <cell r="D525">
            <v>42</v>
          </cell>
          <cell r="E525">
            <v>0</v>
          </cell>
        </row>
        <row r="526">
          <cell r="A526">
            <v>22.22</v>
          </cell>
          <cell r="B526" t="str">
            <v>Removal of Beam (Wood)</v>
          </cell>
          <cell r="C526" t="str">
            <v>bd. ft.</v>
          </cell>
          <cell r="D526">
            <v>0</v>
          </cell>
          <cell r="E526">
            <v>0.56650000000000011</v>
          </cell>
        </row>
        <row r="527">
          <cell r="A527">
            <v>22.23</v>
          </cell>
          <cell r="B527" t="str">
            <v>Removal of Column (Wood)</v>
          </cell>
          <cell r="C527" t="str">
            <v>bd. ft.</v>
          </cell>
          <cell r="D527">
            <v>0</v>
          </cell>
          <cell r="E527">
            <v>0.36049999999999999</v>
          </cell>
        </row>
        <row r="528">
          <cell r="A528">
            <v>22.24</v>
          </cell>
          <cell r="B528" t="str">
            <v>Fabrication &amp; Installation of Beam</v>
          </cell>
          <cell r="C528" t="str">
            <v>bd. ft.</v>
          </cell>
          <cell r="D528">
            <v>0</v>
          </cell>
          <cell r="E528">
            <v>27.707000000000001</v>
          </cell>
        </row>
        <row r="529">
          <cell r="A529">
            <v>22.25</v>
          </cell>
          <cell r="B529" t="str">
            <v>Fabrication &amp; Installation of Column</v>
          </cell>
          <cell r="C529" t="str">
            <v>bd. ft.</v>
          </cell>
          <cell r="D529">
            <v>0</v>
          </cell>
          <cell r="E529">
            <v>27.707000000000001</v>
          </cell>
        </row>
        <row r="530">
          <cell r="A530">
            <v>22.26</v>
          </cell>
          <cell r="B530" t="str">
            <v>Coco Lumber</v>
          </cell>
          <cell r="C530" t="str">
            <v>bd. ft.</v>
          </cell>
          <cell r="D530">
            <v>5.7750000000000004</v>
          </cell>
          <cell r="E530">
            <v>0</v>
          </cell>
        </row>
        <row r="531">
          <cell r="A531">
            <v>30.01</v>
          </cell>
          <cell r="B531" t="str">
            <v>Standard One-Classroom School Building w/o Toilet</v>
          </cell>
          <cell r="C531" t="str">
            <v>Lot</v>
          </cell>
          <cell r="D531">
            <v>168654.15</v>
          </cell>
          <cell r="E531">
            <v>49632.507000000005</v>
          </cell>
        </row>
        <row r="532">
          <cell r="A532">
            <v>30.02</v>
          </cell>
          <cell r="B532" t="str">
            <v>Standard Two-Classroom School Building w/o Toilet</v>
          </cell>
          <cell r="C532" t="str">
            <v>Lot</v>
          </cell>
          <cell r="D532">
            <v>315637.413</v>
          </cell>
          <cell r="E532">
            <v>92887.583599999998</v>
          </cell>
        </row>
        <row r="533">
          <cell r="A533">
            <v>30.03</v>
          </cell>
          <cell r="B533" t="str">
            <v>Standard Three-Classroom School Building w/o Toilet</v>
          </cell>
          <cell r="C533" t="str">
            <v>Lot</v>
          </cell>
          <cell r="D533">
            <v>462620.67600000004</v>
          </cell>
          <cell r="E533">
            <v>136142.66020000001</v>
          </cell>
        </row>
        <row r="534">
          <cell r="A534">
            <v>30.04</v>
          </cell>
          <cell r="B534" t="str">
            <v>Standard One-Classroom School Building w/ Toilet</v>
          </cell>
          <cell r="C534" t="str">
            <v>Lot</v>
          </cell>
          <cell r="D534">
            <v>200154.15</v>
          </cell>
          <cell r="E534">
            <v>68719.59150000001</v>
          </cell>
        </row>
        <row r="535">
          <cell r="A535">
            <v>23</v>
          </cell>
          <cell r="B535" t="str">
            <v>Insulation</v>
          </cell>
          <cell r="D535">
            <v>0</v>
          </cell>
          <cell r="E535">
            <v>0</v>
          </cell>
        </row>
        <row r="536">
          <cell r="A536">
            <v>23.01</v>
          </cell>
          <cell r="B536" t="str">
            <v>White Batts Polyester Sound Absorber (25mmm), Acoustica</v>
          </cell>
          <cell r="C536" t="str">
            <v>sheet</v>
          </cell>
          <cell r="D536">
            <v>945</v>
          </cell>
          <cell r="E536">
            <v>0</v>
          </cell>
        </row>
        <row r="537">
          <cell r="A537">
            <v>23.02</v>
          </cell>
          <cell r="B537" t="str">
            <v>Attenuator Board (15mm), VyBar</v>
          </cell>
          <cell r="C537" t="str">
            <v>sheet</v>
          </cell>
          <cell r="D537">
            <v>1260</v>
          </cell>
          <cell r="E537">
            <v>0</v>
          </cell>
        </row>
        <row r="538">
          <cell r="A538">
            <v>23.03</v>
          </cell>
          <cell r="B538" t="str">
            <v>Acoustiflex Flexible Sound Barner (4mm), Acoustica</v>
          </cell>
          <cell r="C538" t="str">
            <v>roll</v>
          </cell>
          <cell r="D538">
            <v>3780</v>
          </cell>
          <cell r="E538">
            <v>0</v>
          </cell>
        </row>
        <row r="539">
          <cell r="A539">
            <v>23.04</v>
          </cell>
          <cell r="B539" t="str">
            <v>Acoustic Wall Panel (using 3/16" plywood)</v>
          </cell>
          <cell r="C539" t="str">
            <v>sq.m.</v>
          </cell>
          <cell r="D539">
            <v>1260</v>
          </cell>
          <cell r="E539">
            <v>0</v>
          </cell>
        </row>
        <row r="540">
          <cell r="A540">
            <v>23.05</v>
          </cell>
          <cell r="B540" t="str">
            <v>Acoustic Wall Panel (using 1"x2" wooden frame)</v>
          </cell>
          <cell r="C540" t="str">
            <v>sq.m.</v>
          </cell>
          <cell r="D540">
            <v>1575</v>
          </cell>
          <cell r="E540">
            <v>0</v>
          </cell>
        </row>
        <row r="541">
          <cell r="A541">
            <v>24</v>
          </cell>
          <cell r="B541" t="str">
            <v>Waterproofing</v>
          </cell>
          <cell r="C541" t="str">
            <v>sq.m.</v>
          </cell>
          <cell r="D541">
            <v>210</v>
          </cell>
          <cell r="E541">
            <v>90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"/>
      <sheetName val="Lupang Pangako"/>
      <sheetName val="Database"/>
      <sheetName val="Sheet1"/>
      <sheetName val="Sheet2"/>
      <sheetName val="Sheet3"/>
      <sheetName val="SUMMARY"/>
      <sheetName val="Lupang_Pangako"/>
      <sheetName val="Max"/>
      <sheetName val="Lupang_Pangako6"/>
      <sheetName val="Lupang_Pangako1"/>
      <sheetName val="Lupang_Pangako4"/>
      <sheetName val="Lupang_Pangako2"/>
      <sheetName val="Lupang_Pangako3"/>
      <sheetName val="Lupang_Pangako5"/>
      <sheetName val="Lupang_Pangako7"/>
      <sheetName val="Lupang_Pangako8"/>
      <sheetName val="Lupang_Pangako10"/>
      <sheetName val="Lupang_Pangako9"/>
    </sheetNames>
    <sheetDataSet>
      <sheetData sheetId="0" refreshError="1"/>
      <sheetData sheetId="1"/>
      <sheetData sheetId="2" refreshError="1">
        <row r="3">
          <cell r="A3" t="str">
            <v>ItemNo.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</row>
        <row r="4">
          <cell r="D4" t="str">
            <v>Unit Cost (factored)</v>
          </cell>
        </row>
        <row r="5">
          <cell r="A5">
            <v>1</v>
          </cell>
          <cell r="B5" t="str">
            <v>Aggregates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250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200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600</v>
          </cell>
          <cell r="E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500</v>
          </cell>
          <cell r="E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22</v>
          </cell>
          <cell r="E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</row>
        <row r="22">
          <cell r="A22">
            <v>1.08</v>
          </cell>
          <cell r="B22" t="str">
            <v>Clearing and Grubbing</v>
          </cell>
          <cell r="C22" t="str">
            <v>sq.m.</v>
          </cell>
          <cell r="D22">
            <v>0</v>
          </cell>
          <cell r="E22">
            <v>10.3</v>
          </cell>
        </row>
        <row r="23">
          <cell r="A23">
            <v>3</v>
          </cell>
          <cell r="B23" t="str">
            <v>Cement</v>
          </cell>
          <cell r="D23">
            <v>0</v>
          </cell>
          <cell r="E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130</v>
          </cell>
          <cell r="E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</row>
        <row r="27">
          <cell r="A27">
            <v>4</v>
          </cell>
          <cell r="B27" t="str">
            <v>Concrete</v>
          </cell>
          <cell r="D27">
            <v>0</v>
          </cell>
          <cell r="E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900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7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8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100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2000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50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40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</v>
          </cell>
          <cell r="E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</row>
        <row r="56">
          <cell r="A56">
            <v>5</v>
          </cell>
          <cell r="B56" t="str">
            <v>Doors and Windows</v>
          </cell>
          <cell r="D56">
            <v>0</v>
          </cell>
          <cell r="E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180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200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500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10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500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20</v>
          </cell>
        </row>
        <row r="65">
          <cell r="A65" t="str">
            <v>5i</v>
          </cell>
          <cell r="B65" t="str">
            <v>Removal of Window Frame w/ Blades</v>
          </cell>
          <cell r="C65" t="str">
            <v>sq. m.</v>
          </cell>
          <cell r="D65">
            <v>0</v>
          </cell>
          <cell r="E65">
            <v>40</v>
          </cell>
        </row>
        <row r="66">
          <cell r="A66" t="str">
            <v>5i1</v>
          </cell>
          <cell r="B66" t="str">
            <v>Removal of Window Panel (Wood)</v>
          </cell>
          <cell r="C66" t="str">
            <v>sq. m.</v>
          </cell>
          <cell r="D66">
            <v>0</v>
          </cell>
          <cell r="E66">
            <v>9.6820000000000004</v>
          </cell>
        </row>
        <row r="67">
          <cell r="A67" t="str">
            <v>5j</v>
          </cell>
          <cell r="B67" t="str">
            <v>Fab. &amp; Inst. of Steel Casement w/ Grill</v>
          </cell>
          <cell r="C67" t="str">
            <v>sq.m.</v>
          </cell>
          <cell r="D67">
            <v>0</v>
          </cell>
          <cell r="E67">
            <v>130</v>
          </cell>
        </row>
        <row r="68">
          <cell r="A68" t="str">
            <v>5k</v>
          </cell>
          <cell r="B68" t="str">
            <v>Fab. &amp; Inst. of Steel Casement w/o Grill</v>
          </cell>
          <cell r="C68" t="str">
            <v>sq.m.</v>
          </cell>
          <cell r="D68">
            <v>0</v>
          </cell>
          <cell r="E68">
            <v>376.8152</v>
          </cell>
        </row>
        <row r="69">
          <cell r="A69" t="str">
            <v>5l</v>
          </cell>
          <cell r="B69" t="str">
            <v>Repair of Window Blades</v>
          </cell>
          <cell r="C69" t="str">
            <v>sq.m.</v>
          </cell>
          <cell r="D69">
            <v>0</v>
          </cell>
          <cell r="E69">
            <v>108.7371</v>
          </cell>
        </row>
        <row r="70">
          <cell r="A70">
            <v>5.01</v>
          </cell>
          <cell r="B70" t="str">
            <v>Flush Door, 0.60m x 2.10m</v>
          </cell>
          <cell r="C70" t="str">
            <v>pc.</v>
          </cell>
          <cell r="D70">
            <v>945</v>
          </cell>
          <cell r="E70">
            <v>0</v>
          </cell>
        </row>
        <row r="71">
          <cell r="A71">
            <v>5.0199999999999996</v>
          </cell>
          <cell r="B71" t="str">
            <v>Flush Door, 0.70m x 2.10m</v>
          </cell>
          <cell r="C71" t="str">
            <v>pc.</v>
          </cell>
          <cell r="D71">
            <v>997.5</v>
          </cell>
          <cell r="E71">
            <v>0</v>
          </cell>
        </row>
        <row r="72">
          <cell r="A72">
            <v>5.03</v>
          </cell>
          <cell r="B72" t="str">
            <v>Flush Door, 0.80m x 2.10m, Plain</v>
          </cell>
          <cell r="C72" t="str">
            <v>pc.</v>
          </cell>
          <cell r="D72">
            <v>997.5</v>
          </cell>
          <cell r="E72">
            <v>0</v>
          </cell>
        </row>
        <row r="73">
          <cell r="A73">
            <v>5.04</v>
          </cell>
          <cell r="B73" t="str">
            <v>Flush Door, 0.90m x 2.10m, Plain</v>
          </cell>
          <cell r="C73" t="str">
            <v>pc.</v>
          </cell>
          <cell r="D73">
            <v>840</v>
          </cell>
          <cell r="E73">
            <v>0</v>
          </cell>
        </row>
        <row r="74">
          <cell r="A74">
            <v>5.05</v>
          </cell>
          <cell r="B74" t="str">
            <v>Flush Door, 0.90m x 2.10m, (1-Face)</v>
          </cell>
          <cell r="C74" t="str">
            <v>pc.</v>
          </cell>
          <cell r="D74">
            <v>1575</v>
          </cell>
          <cell r="E74">
            <v>0</v>
          </cell>
        </row>
        <row r="75">
          <cell r="A75">
            <v>5.0599999999999996</v>
          </cell>
          <cell r="B75" t="str">
            <v>Window Steel Frame w/ grill</v>
          </cell>
          <cell r="C75" t="str">
            <v>sq. ft.</v>
          </cell>
          <cell r="D75">
            <v>94.5</v>
          </cell>
          <cell r="E75">
            <v>0</v>
          </cell>
        </row>
        <row r="76">
          <cell r="A76">
            <v>5.07</v>
          </cell>
          <cell r="B76" t="str">
            <v>Window Steel Frame w/o grill</v>
          </cell>
          <cell r="C76" t="str">
            <v>sq. ft.</v>
          </cell>
          <cell r="D76">
            <v>78.75</v>
          </cell>
          <cell r="E76">
            <v>0</v>
          </cell>
        </row>
        <row r="77">
          <cell r="A77">
            <v>5.08</v>
          </cell>
          <cell r="B77" t="str">
            <v>Window Frame w/ Jalousies</v>
          </cell>
          <cell r="C77" t="str">
            <v>sq. m.</v>
          </cell>
          <cell r="D77">
            <v>958.65000000000009</v>
          </cell>
          <cell r="E77">
            <v>0</v>
          </cell>
        </row>
        <row r="78">
          <cell r="A78">
            <v>5.09</v>
          </cell>
          <cell r="B78" t="str">
            <v>Window Panel (Wood)</v>
          </cell>
          <cell r="C78" t="str">
            <v>sq. m.</v>
          </cell>
          <cell r="D78">
            <v>619.5</v>
          </cell>
          <cell r="E78">
            <v>0</v>
          </cell>
        </row>
        <row r="79">
          <cell r="A79">
            <v>5.0999999999999996</v>
          </cell>
          <cell r="B79" t="str">
            <v>Installation of Windows Grill</v>
          </cell>
          <cell r="C79" t="str">
            <v>kg.</v>
          </cell>
          <cell r="D79">
            <v>0</v>
          </cell>
          <cell r="E79">
            <v>6.6950000000000003</v>
          </cell>
        </row>
        <row r="80">
          <cell r="A80">
            <v>5.1100000000000003</v>
          </cell>
          <cell r="B80" t="str">
            <v>Panel Door</v>
          </cell>
          <cell r="C80" t="str">
            <v>pc.</v>
          </cell>
          <cell r="D80">
            <v>2700</v>
          </cell>
          <cell r="E80">
            <v>0</v>
          </cell>
        </row>
        <row r="81">
          <cell r="A81">
            <v>5.12</v>
          </cell>
          <cell r="B81" t="str">
            <v>Steel Casement w/ Grill</v>
          </cell>
          <cell r="C81" t="str">
            <v>sq.m.</v>
          </cell>
          <cell r="D81">
            <v>1200</v>
          </cell>
          <cell r="E81">
            <v>0</v>
          </cell>
        </row>
        <row r="82">
          <cell r="A82">
            <v>5.13</v>
          </cell>
          <cell r="B82" t="str">
            <v>Steel Casement w/o Grill</v>
          </cell>
          <cell r="C82" t="str">
            <v>sq.m.</v>
          </cell>
          <cell r="D82">
            <v>575.98799999999994</v>
          </cell>
          <cell r="E82">
            <v>0</v>
          </cell>
        </row>
        <row r="83">
          <cell r="A83">
            <v>6</v>
          </cell>
          <cell r="B83" t="str">
            <v>Electrical Fixtures</v>
          </cell>
          <cell r="D83">
            <v>0</v>
          </cell>
          <cell r="E83">
            <v>0</v>
          </cell>
        </row>
        <row r="84">
          <cell r="A84">
            <v>6.01</v>
          </cell>
          <cell r="B84" t="str">
            <v>Bulb, 15   Watts</v>
          </cell>
          <cell r="C84" t="str">
            <v>pc.</v>
          </cell>
          <cell r="D84">
            <v>18.900000000000002</v>
          </cell>
          <cell r="E84">
            <v>0</v>
          </cell>
        </row>
        <row r="85">
          <cell r="A85">
            <v>6.02</v>
          </cell>
          <cell r="B85" t="str">
            <v>Bulb, 75   Watts</v>
          </cell>
          <cell r="C85" t="str">
            <v>pc.</v>
          </cell>
          <cell r="D85">
            <v>26.25</v>
          </cell>
          <cell r="E85">
            <v>0</v>
          </cell>
        </row>
        <row r="86">
          <cell r="A86">
            <v>6.03</v>
          </cell>
          <cell r="B86" t="str">
            <v>Bulb, 100 Watts</v>
          </cell>
          <cell r="C86" t="str">
            <v>pc.</v>
          </cell>
          <cell r="D86">
            <v>40</v>
          </cell>
          <cell r="E86">
            <v>0</v>
          </cell>
        </row>
        <row r="87">
          <cell r="A87">
            <v>6.04</v>
          </cell>
          <cell r="B87" t="str">
            <v>Flourescent Lamp, 20 Watts</v>
          </cell>
          <cell r="C87" t="str">
            <v>pc.</v>
          </cell>
          <cell r="D87">
            <v>57.75</v>
          </cell>
          <cell r="E87">
            <v>0</v>
          </cell>
        </row>
        <row r="88">
          <cell r="A88">
            <v>6.05</v>
          </cell>
          <cell r="B88" t="str">
            <v>Flourescent Lamp, 40 Watts</v>
          </cell>
          <cell r="C88" t="str">
            <v>pc.</v>
          </cell>
          <cell r="D88">
            <v>80</v>
          </cell>
          <cell r="E88">
            <v>0</v>
          </cell>
        </row>
        <row r="89">
          <cell r="A89" t="str">
            <v>6.05A</v>
          </cell>
          <cell r="B89" t="str">
            <v>Flourescent Lamp, 40 Watts w/ Housing</v>
          </cell>
          <cell r="C89" t="str">
            <v>pc.</v>
          </cell>
          <cell r="D89">
            <v>210</v>
          </cell>
        </row>
        <row r="90">
          <cell r="A90">
            <v>6.06</v>
          </cell>
          <cell r="B90" t="str">
            <v>Flourescent Housing/Base 40 Watts (single)</v>
          </cell>
          <cell r="C90" t="str">
            <v>pc.</v>
          </cell>
          <cell r="D90">
            <v>200</v>
          </cell>
          <cell r="E90">
            <v>0</v>
          </cell>
        </row>
        <row r="91">
          <cell r="A91">
            <v>6.07</v>
          </cell>
          <cell r="B91" t="str">
            <v>Flourescent Housing/Base 40 Watts (double)</v>
          </cell>
          <cell r="C91" t="str">
            <v>pc.</v>
          </cell>
          <cell r="D91">
            <v>409.5</v>
          </cell>
          <cell r="E91">
            <v>0</v>
          </cell>
        </row>
        <row r="92">
          <cell r="A92">
            <v>6.08</v>
          </cell>
          <cell r="B92" t="str">
            <v>Flourescent Lamp 2 x 40W industrial type</v>
          </cell>
          <cell r="C92" t="str">
            <v>set</v>
          </cell>
          <cell r="D92">
            <v>2940</v>
          </cell>
          <cell r="E92">
            <v>0</v>
          </cell>
        </row>
        <row r="93">
          <cell r="A93">
            <v>6.09</v>
          </cell>
          <cell r="B93" t="str">
            <v>Flourescent Lamp 40W industrial type</v>
          </cell>
          <cell r="C93" t="str">
            <v>set</v>
          </cell>
          <cell r="D93">
            <v>367.5</v>
          </cell>
          <cell r="E93">
            <v>0</v>
          </cell>
        </row>
        <row r="94">
          <cell r="A94">
            <v>6.1</v>
          </cell>
          <cell r="B94" t="str">
            <v>Installation of Flourescent Housing</v>
          </cell>
          <cell r="C94" t="str">
            <v>set</v>
          </cell>
          <cell r="E94">
            <v>400</v>
          </cell>
        </row>
        <row r="95">
          <cell r="A95">
            <v>6.11</v>
          </cell>
          <cell r="B95" t="str">
            <v>Re-installation of Electrical Wiring/Fixtures</v>
          </cell>
          <cell r="C95" t="str">
            <v>lot</v>
          </cell>
          <cell r="E95">
            <v>6000</v>
          </cell>
        </row>
        <row r="96">
          <cell r="A96">
            <v>6.12</v>
          </cell>
          <cell r="B96" t="str">
            <v>Installation of Flourescent Lamp</v>
          </cell>
          <cell r="C96" t="str">
            <v>set</v>
          </cell>
          <cell r="E96">
            <v>61.8</v>
          </cell>
        </row>
        <row r="97">
          <cell r="A97">
            <v>7</v>
          </cell>
          <cell r="B97" t="str">
            <v>Electrical Rough-ins</v>
          </cell>
        </row>
        <row r="98">
          <cell r="A98">
            <v>7.01</v>
          </cell>
          <cell r="B98" t="str">
            <v>Junction Box Metal, 4" x 4"</v>
          </cell>
          <cell r="C98" t="str">
            <v>pc.</v>
          </cell>
          <cell r="D98">
            <v>22</v>
          </cell>
          <cell r="E98">
            <v>0</v>
          </cell>
        </row>
        <row r="99">
          <cell r="A99">
            <v>7.02</v>
          </cell>
          <cell r="B99" t="str">
            <v>Utility Box Metal, 2" x 4"</v>
          </cell>
          <cell r="C99" t="str">
            <v>pc.</v>
          </cell>
          <cell r="D99">
            <v>20</v>
          </cell>
          <cell r="E99">
            <v>0</v>
          </cell>
        </row>
        <row r="100">
          <cell r="A100">
            <v>7.03</v>
          </cell>
          <cell r="B100" t="str">
            <v>Cutout Box w/ Cover, 3" x 5" x 8"</v>
          </cell>
          <cell r="C100" t="str">
            <v>pc.</v>
          </cell>
          <cell r="D100">
            <v>136.5</v>
          </cell>
          <cell r="E100">
            <v>0</v>
          </cell>
        </row>
        <row r="101">
          <cell r="A101">
            <v>7.04</v>
          </cell>
          <cell r="B101" t="str">
            <v>1-Gang Plate Cover (Veto Brand)</v>
          </cell>
          <cell r="C101" t="str">
            <v>pc.</v>
          </cell>
          <cell r="D101">
            <v>110</v>
          </cell>
          <cell r="E101">
            <v>0</v>
          </cell>
        </row>
        <row r="102">
          <cell r="A102">
            <v>7.05</v>
          </cell>
          <cell r="B102" t="str">
            <v>2-Gang Plate Cover (Veto Brand)</v>
          </cell>
          <cell r="C102" t="str">
            <v>pc.</v>
          </cell>
          <cell r="D102">
            <v>170</v>
          </cell>
          <cell r="E102">
            <v>0</v>
          </cell>
        </row>
        <row r="103">
          <cell r="A103">
            <v>7.06</v>
          </cell>
          <cell r="B103" t="str">
            <v>Conduit Elbow, 1" dia.</v>
          </cell>
          <cell r="C103" t="str">
            <v>pc.</v>
          </cell>
          <cell r="D103">
            <v>50</v>
          </cell>
          <cell r="E103">
            <v>0</v>
          </cell>
        </row>
        <row r="104">
          <cell r="A104">
            <v>7.07</v>
          </cell>
          <cell r="B104" t="str">
            <v>Convenience Outlet, Duplex</v>
          </cell>
          <cell r="C104" t="str">
            <v>pc.</v>
          </cell>
          <cell r="D104">
            <v>170</v>
          </cell>
          <cell r="E104">
            <v>0</v>
          </cell>
        </row>
        <row r="105">
          <cell r="A105">
            <v>7.08</v>
          </cell>
          <cell r="B105" t="str">
            <v>Porcelain Receptacle, 2" dia.</v>
          </cell>
          <cell r="C105" t="str">
            <v>pc.</v>
          </cell>
          <cell r="D105">
            <v>15</v>
          </cell>
          <cell r="E105">
            <v>0</v>
          </cell>
        </row>
        <row r="106">
          <cell r="A106">
            <v>7.09</v>
          </cell>
          <cell r="B106" t="str">
            <v>Safety Switch, Flush type</v>
          </cell>
          <cell r="C106" t="str">
            <v>pc.</v>
          </cell>
          <cell r="D106">
            <v>220</v>
          </cell>
          <cell r="E106">
            <v>0</v>
          </cell>
        </row>
        <row r="107">
          <cell r="A107">
            <v>7.1</v>
          </cell>
          <cell r="B107" t="str">
            <v>Switch Outlet, Flush type</v>
          </cell>
          <cell r="C107" t="str">
            <v>pc.</v>
          </cell>
          <cell r="D107">
            <v>170</v>
          </cell>
          <cell r="E107">
            <v>0</v>
          </cell>
        </row>
        <row r="108">
          <cell r="A108">
            <v>7.11</v>
          </cell>
          <cell r="B108" t="str">
            <v>Weather-proof Outlet, Double (Eagle)</v>
          </cell>
          <cell r="C108" t="str">
            <v>pc.</v>
          </cell>
          <cell r="D108">
            <v>173.25</v>
          </cell>
          <cell r="E108">
            <v>0</v>
          </cell>
        </row>
        <row r="109">
          <cell r="A109">
            <v>7.12</v>
          </cell>
          <cell r="B109" t="str">
            <v>Weather-proof Outlet, Single (Eagle)</v>
          </cell>
          <cell r="C109" t="str">
            <v>pc.</v>
          </cell>
          <cell r="D109">
            <v>157.5</v>
          </cell>
          <cell r="E109">
            <v>0</v>
          </cell>
        </row>
        <row r="110">
          <cell r="A110">
            <v>7.13</v>
          </cell>
          <cell r="B110" t="str">
            <v>THW Wire # 4, 22 mm2</v>
          </cell>
          <cell r="C110" t="str">
            <v>l-m</v>
          </cell>
          <cell r="D110">
            <v>31.5</v>
          </cell>
          <cell r="E110">
            <v>0</v>
          </cell>
        </row>
        <row r="111">
          <cell r="A111">
            <v>7.14</v>
          </cell>
          <cell r="B111" t="str">
            <v>THW Wire # 12, 3.5 mm2</v>
          </cell>
          <cell r="C111" t="str">
            <v>roll</v>
          </cell>
          <cell r="D111">
            <v>1417.5</v>
          </cell>
          <cell r="E111">
            <v>0</v>
          </cell>
        </row>
        <row r="112">
          <cell r="A112">
            <v>7.15</v>
          </cell>
          <cell r="B112" t="str">
            <v>Bare Copper Wire, 5.5 mm2</v>
          </cell>
          <cell r="C112" t="str">
            <v>l-m</v>
          </cell>
          <cell r="D112">
            <v>5.25</v>
          </cell>
          <cell r="E112">
            <v>0</v>
          </cell>
        </row>
        <row r="113">
          <cell r="A113">
            <v>7.16</v>
          </cell>
          <cell r="B113" t="str">
            <v>Grounding Rod, 3 m x 20 mm dia.</v>
          </cell>
          <cell r="C113" t="str">
            <v>pc.</v>
          </cell>
          <cell r="D113">
            <v>1155</v>
          </cell>
          <cell r="E113">
            <v>0</v>
          </cell>
        </row>
        <row r="114">
          <cell r="A114">
            <v>7.17</v>
          </cell>
          <cell r="B114" t="str">
            <v>RSC, 25 mm dia.</v>
          </cell>
          <cell r="C114" t="str">
            <v>pc.</v>
          </cell>
          <cell r="D114">
            <v>262.5</v>
          </cell>
          <cell r="E114">
            <v>0</v>
          </cell>
        </row>
        <row r="115">
          <cell r="A115">
            <v>7.18</v>
          </cell>
          <cell r="B115" t="str">
            <v>Single Pole Switch</v>
          </cell>
          <cell r="C115" t="str">
            <v>pc.</v>
          </cell>
          <cell r="D115">
            <v>15.75</v>
          </cell>
          <cell r="E115">
            <v>0</v>
          </cell>
        </row>
        <row r="116">
          <cell r="A116">
            <v>7.19</v>
          </cell>
          <cell r="B116" t="str">
            <v>Panel Board (4-Branches)</v>
          </cell>
          <cell r="C116" t="str">
            <v>set</v>
          </cell>
          <cell r="D116">
            <v>367.5</v>
          </cell>
          <cell r="E116">
            <v>0</v>
          </cell>
        </row>
        <row r="117">
          <cell r="A117">
            <v>7.2</v>
          </cell>
          <cell r="B117" t="str">
            <v>Circuit Breaker, 100A, 230V</v>
          </cell>
          <cell r="C117" t="str">
            <v>set</v>
          </cell>
          <cell r="D117">
            <v>525</v>
          </cell>
          <cell r="E117">
            <v>0</v>
          </cell>
        </row>
        <row r="118">
          <cell r="A118">
            <v>7.21</v>
          </cell>
          <cell r="B118" t="str">
            <v>Circuit Breaker, 20A, 230V</v>
          </cell>
          <cell r="C118" t="str">
            <v>set</v>
          </cell>
          <cell r="D118">
            <v>262.5</v>
          </cell>
          <cell r="E118">
            <v>0</v>
          </cell>
        </row>
        <row r="119">
          <cell r="A119">
            <v>7.22</v>
          </cell>
          <cell r="B119" t="str">
            <v>Entrance Cap</v>
          </cell>
          <cell r="C119" t="str">
            <v>pc.</v>
          </cell>
          <cell r="D119">
            <v>80</v>
          </cell>
          <cell r="E119">
            <v>0</v>
          </cell>
        </row>
        <row r="120">
          <cell r="A120">
            <v>7.23</v>
          </cell>
          <cell r="B120" t="str">
            <v>Electrical Tape</v>
          </cell>
          <cell r="C120" t="str">
            <v>pc.</v>
          </cell>
          <cell r="D120">
            <v>20</v>
          </cell>
          <cell r="E120">
            <v>0</v>
          </cell>
        </row>
        <row r="121">
          <cell r="A121">
            <v>7.24</v>
          </cell>
          <cell r="B121" t="str">
            <v>Electrical Installation per Outlet</v>
          </cell>
          <cell r="C121" t="str">
            <v>set</v>
          </cell>
          <cell r="D121">
            <v>0</v>
          </cell>
          <cell r="E121">
            <v>500</v>
          </cell>
        </row>
        <row r="122">
          <cell r="A122">
            <v>7.25</v>
          </cell>
          <cell r="B122" t="str">
            <v>Electrical Installation per Safety Switch</v>
          </cell>
          <cell r="C122" t="str">
            <v>set</v>
          </cell>
          <cell r="D122">
            <v>0</v>
          </cell>
          <cell r="E122">
            <v>1000</v>
          </cell>
        </row>
        <row r="123">
          <cell r="A123">
            <v>7.26</v>
          </cell>
          <cell r="B123" t="str">
            <v>TW 2.0 mm2</v>
          </cell>
          <cell r="C123" t="str">
            <v>roll</v>
          </cell>
          <cell r="D123">
            <v>945</v>
          </cell>
          <cell r="E123">
            <v>0</v>
          </cell>
        </row>
        <row r="124">
          <cell r="A124">
            <v>7.27</v>
          </cell>
          <cell r="B124" t="str">
            <v>THW 14 mm2</v>
          </cell>
          <cell r="C124" t="str">
            <v>l-m</v>
          </cell>
          <cell r="D124">
            <v>31.5</v>
          </cell>
          <cell r="E124">
            <v>0</v>
          </cell>
        </row>
        <row r="125">
          <cell r="A125">
            <v>7.28</v>
          </cell>
          <cell r="B125" t="str">
            <v>Bare Copper Wire 14 mm2</v>
          </cell>
          <cell r="C125" t="str">
            <v>l-m</v>
          </cell>
          <cell r="D125">
            <v>24.150000000000002</v>
          </cell>
          <cell r="E125">
            <v>0</v>
          </cell>
        </row>
        <row r="126">
          <cell r="A126">
            <v>7.29</v>
          </cell>
          <cell r="B126" t="str">
            <v>Two-Gang Switch with Cover</v>
          </cell>
          <cell r="C126" t="str">
            <v>pc.</v>
          </cell>
          <cell r="D126">
            <v>136.5</v>
          </cell>
          <cell r="E126">
            <v>0</v>
          </cell>
        </row>
        <row r="127">
          <cell r="A127">
            <v>7.3</v>
          </cell>
          <cell r="B127" t="str">
            <v>ACB 60AT main, branch: 8-20 AT</v>
          </cell>
          <cell r="C127" t="str">
            <v>set</v>
          </cell>
          <cell r="D127">
            <v>2100</v>
          </cell>
          <cell r="E127">
            <v>0</v>
          </cell>
        </row>
        <row r="128">
          <cell r="A128">
            <v>7.31</v>
          </cell>
          <cell r="B128" t="str">
            <v>Service Entrance Accessories</v>
          </cell>
          <cell r="C128" t="str">
            <v>lot</v>
          </cell>
          <cell r="D128">
            <v>3150</v>
          </cell>
          <cell r="E128">
            <v>0</v>
          </cell>
        </row>
        <row r="129">
          <cell r="A129">
            <v>8</v>
          </cell>
          <cell r="B129" t="str">
            <v>Filling Materials</v>
          </cell>
          <cell r="D129">
            <v>0</v>
          </cell>
          <cell r="E129">
            <v>0</v>
          </cell>
        </row>
        <row r="130">
          <cell r="A130">
            <v>8.01</v>
          </cell>
          <cell r="B130" t="str">
            <v>Escombro</v>
          </cell>
          <cell r="C130" t="str">
            <v>cu. m.</v>
          </cell>
          <cell r="D130">
            <v>315</v>
          </cell>
          <cell r="E130">
            <v>0</v>
          </cell>
        </row>
        <row r="131">
          <cell r="A131">
            <v>9</v>
          </cell>
          <cell r="B131" t="str">
            <v>Glass &amp; Glazing</v>
          </cell>
          <cell r="D131">
            <v>0</v>
          </cell>
          <cell r="E131">
            <v>0</v>
          </cell>
        </row>
        <row r="132">
          <cell r="A132" t="str">
            <v>9a</v>
          </cell>
          <cell r="B132" t="str">
            <v>Installation of fixed glass window</v>
          </cell>
          <cell r="C132" t="str">
            <v>sq. m.</v>
          </cell>
          <cell r="D132">
            <v>0</v>
          </cell>
          <cell r="E132">
            <v>90</v>
          </cell>
        </row>
        <row r="133">
          <cell r="A133" t="str">
            <v>9b</v>
          </cell>
          <cell r="B133" t="str">
            <v>Installation of glass transom</v>
          </cell>
          <cell r="C133" t="str">
            <v>sq. m.</v>
          </cell>
          <cell r="D133">
            <v>0</v>
          </cell>
          <cell r="E133">
            <v>88.641800000000003</v>
          </cell>
        </row>
        <row r="134">
          <cell r="A134">
            <v>9.01</v>
          </cell>
          <cell r="B134" t="str">
            <v>Clear Glass, 2mm x 405mm x 510mm</v>
          </cell>
          <cell r="C134" t="str">
            <v>pc.</v>
          </cell>
          <cell r="D134">
            <v>36.75</v>
          </cell>
          <cell r="E134">
            <v>0</v>
          </cell>
        </row>
        <row r="135">
          <cell r="A135">
            <v>9.02</v>
          </cell>
          <cell r="B135" t="str">
            <v>Clear Glass, 3mm x 405mm x 915mm</v>
          </cell>
          <cell r="C135" t="str">
            <v>pc.</v>
          </cell>
          <cell r="D135">
            <v>168</v>
          </cell>
          <cell r="E135">
            <v>0</v>
          </cell>
        </row>
        <row r="136">
          <cell r="A136">
            <v>9.0299999999999994</v>
          </cell>
          <cell r="B136" t="str">
            <v>Clear Glass, 3mm x 610mm x 1220mm</v>
          </cell>
          <cell r="C136" t="str">
            <v>pc.</v>
          </cell>
          <cell r="D136">
            <v>338.1</v>
          </cell>
          <cell r="E136">
            <v>0</v>
          </cell>
        </row>
        <row r="137">
          <cell r="A137">
            <v>9.0399999999999991</v>
          </cell>
          <cell r="B137" t="str">
            <v>Clear Glass, 5.5mm x 1220mm x 1525mm</v>
          </cell>
          <cell r="C137" t="str">
            <v>pc.</v>
          </cell>
          <cell r="D137">
            <v>603.75</v>
          </cell>
          <cell r="E137">
            <v>0</v>
          </cell>
        </row>
        <row r="138">
          <cell r="A138">
            <v>9.0500000000000007</v>
          </cell>
          <cell r="B138" t="str">
            <v>Clear Glass, 5.5mm x 1220mm x 2135mm</v>
          </cell>
          <cell r="C138" t="str">
            <v>pc.</v>
          </cell>
          <cell r="D138">
            <v>31.5</v>
          </cell>
          <cell r="E138">
            <v>0</v>
          </cell>
        </row>
        <row r="139">
          <cell r="A139">
            <v>9.06</v>
          </cell>
          <cell r="B139" t="str">
            <v>Clear Glass, 5mm x 1220mm x 1200mm</v>
          </cell>
          <cell r="C139" t="str">
            <v>pc.</v>
          </cell>
          <cell r="D139">
            <v>437.85</v>
          </cell>
          <cell r="E139">
            <v>0</v>
          </cell>
        </row>
        <row r="140">
          <cell r="A140">
            <v>9.07</v>
          </cell>
          <cell r="B140" t="str">
            <v>Clear Glass Table, 6mm x 50mm x 100mm</v>
          </cell>
          <cell r="C140" t="str">
            <v>pc.</v>
          </cell>
          <cell r="D140">
            <v>89.25</v>
          </cell>
          <cell r="E140">
            <v>0</v>
          </cell>
        </row>
        <row r="141">
          <cell r="A141">
            <v>9.08</v>
          </cell>
          <cell r="B141" t="str">
            <v>Clear Glass Window, 3mm x 50mm x 100mm</v>
          </cell>
          <cell r="C141" t="str">
            <v>pc.</v>
          </cell>
          <cell r="D141">
            <v>40.950000000000003</v>
          </cell>
          <cell r="E141">
            <v>0</v>
          </cell>
        </row>
        <row r="142">
          <cell r="A142">
            <v>9.09</v>
          </cell>
          <cell r="B142" t="str">
            <v>Figured Glass (Ilang-Ilang) Jalousy, 5.5mm x 100mm x 915mm</v>
          </cell>
          <cell r="C142" t="str">
            <v>pc.</v>
          </cell>
          <cell r="D142">
            <v>31.5</v>
          </cell>
          <cell r="E142">
            <v>0</v>
          </cell>
        </row>
        <row r="143">
          <cell r="A143">
            <v>9.1</v>
          </cell>
          <cell r="B143" t="str">
            <v>Figured Glass (Ilang-Ilang) Table, 5mm x 915mm x 1220mm</v>
          </cell>
          <cell r="C143" t="str">
            <v>pc.</v>
          </cell>
          <cell r="D143">
            <v>89.25</v>
          </cell>
          <cell r="E143">
            <v>0</v>
          </cell>
        </row>
        <row r="144">
          <cell r="A144">
            <v>9.11</v>
          </cell>
          <cell r="B144" t="str">
            <v>Imported Bronze Float,   6mm</v>
          </cell>
          <cell r="C144" t="str">
            <v>sq. ft.</v>
          </cell>
          <cell r="D144">
            <v>42</v>
          </cell>
          <cell r="E144">
            <v>0</v>
          </cell>
        </row>
        <row r="145">
          <cell r="A145">
            <v>9.1199999999999992</v>
          </cell>
          <cell r="B145" t="str">
            <v>Imported Bronze Float, 10mm</v>
          </cell>
          <cell r="C145" t="str">
            <v>sq. ft.</v>
          </cell>
          <cell r="D145">
            <v>89.25</v>
          </cell>
          <cell r="E145">
            <v>0</v>
          </cell>
        </row>
        <row r="146">
          <cell r="A146">
            <v>9.1300000000000008</v>
          </cell>
          <cell r="B146" t="str">
            <v>Imported Bronze Float, 12mm</v>
          </cell>
          <cell r="C146" t="str">
            <v>sq. ft.</v>
          </cell>
          <cell r="D146">
            <v>105</v>
          </cell>
          <cell r="E146">
            <v>0</v>
          </cell>
        </row>
        <row r="147">
          <cell r="A147">
            <v>9.14</v>
          </cell>
          <cell r="B147" t="str">
            <v>Imported Clear Float,   6mm</v>
          </cell>
          <cell r="C147" t="str">
            <v>sq. ft.</v>
          </cell>
          <cell r="D147">
            <v>36.75</v>
          </cell>
          <cell r="E147">
            <v>0</v>
          </cell>
        </row>
        <row r="148">
          <cell r="A148">
            <v>9.15</v>
          </cell>
          <cell r="B148" t="str">
            <v>Imported Clear Float, 10mm</v>
          </cell>
          <cell r="C148" t="str">
            <v>sq. ft.</v>
          </cell>
          <cell r="D148">
            <v>78.75</v>
          </cell>
          <cell r="E148">
            <v>0</v>
          </cell>
        </row>
        <row r="149">
          <cell r="A149">
            <v>9.16</v>
          </cell>
          <cell r="B149" t="str">
            <v>Imported Clear Float, 12mm</v>
          </cell>
          <cell r="C149" t="str">
            <v>sq. ft.</v>
          </cell>
          <cell r="D149">
            <v>105.315</v>
          </cell>
          <cell r="E149">
            <v>0</v>
          </cell>
        </row>
        <row r="150">
          <cell r="A150">
            <v>9.17</v>
          </cell>
          <cell r="B150" t="str">
            <v>Imported Mirror (Plain), 6mm</v>
          </cell>
          <cell r="C150" t="str">
            <v>sq. ft.</v>
          </cell>
          <cell r="D150">
            <v>67.62</v>
          </cell>
          <cell r="E150">
            <v>0</v>
          </cell>
        </row>
        <row r="151">
          <cell r="A151">
            <v>9.18</v>
          </cell>
          <cell r="B151" t="str">
            <v>Clear Glass, 3mm x 300mm x 900mm</v>
          </cell>
          <cell r="C151" t="str">
            <v>pc.</v>
          </cell>
          <cell r="D151">
            <v>122.85000000000001</v>
          </cell>
          <cell r="E151">
            <v>0</v>
          </cell>
        </row>
        <row r="152">
          <cell r="A152">
            <v>9.19</v>
          </cell>
          <cell r="B152" t="str">
            <v>Clear Glass, 3mm x 300mm x 600mm</v>
          </cell>
          <cell r="C152" t="str">
            <v>pc.</v>
          </cell>
          <cell r="D152">
            <v>20</v>
          </cell>
          <cell r="E152">
            <v>0</v>
          </cell>
        </row>
        <row r="153">
          <cell r="A153">
            <v>9.1999999999999993</v>
          </cell>
          <cell r="B153" t="str">
            <v>Clear Glass, 3mm x 250mm x 900mm</v>
          </cell>
          <cell r="C153" t="str">
            <v>pc.</v>
          </cell>
          <cell r="D153">
            <v>102.375</v>
          </cell>
          <cell r="E153">
            <v>0</v>
          </cell>
        </row>
        <row r="154">
          <cell r="A154">
            <v>9.2100000000000009</v>
          </cell>
          <cell r="B154" t="str">
            <v>Clear Glass, 3mm x 250mm x 1000mm</v>
          </cell>
          <cell r="C154" t="str">
            <v>pc.</v>
          </cell>
          <cell r="D154">
            <v>113.4</v>
          </cell>
          <cell r="E154">
            <v>0</v>
          </cell>
        </row>
        <row r="155">
          <cell r="A155">
            <v>9.2200000000000006</v>
          </cell>
          <cell r="B155" t="str">
            <v>Clear Glass, 3mm x 250mm x 800mm</v>
          </cell>
          <cell r="C155" t="str">
            <v>pc.</v>
          </cell>
          <cell r="D155">
            <v>91.350000000000009</v>
          </cell>
          <cell r="E155">
            <v>0</v>
          </cell>
        </row>
        <row r="156">
          <cell r="A156">
            <v>9.23</v>
          </cell>
          <cell r="B156" t="str">
            <v>Clear Glass, 3mm x 300mm x 300mm</v>
          </cell>
          <cell r="C156" t="str">
            <v>pc.</v>
          </cell>
          <cell r="D156">
            <v>40.950000000000003</v>
          </cell>
          <cell r="E156">
            <v>0</v>
          </cell>
        </row>
        <row r="157">
          <cell r="A157">
            <v>9.24</v>
          </cell>
          <cell r="B157" t="str">
            <v>Clear Glass, 3mm x 300mm x 400mm</v>
          </cell>
          <cell r="C157" t="str">
            <v>pc.</v>
          </cell>
          <cell r="D157">
            <v>54.6</v>
          </cell>
          <cell r="E157">
            <v>0</v>
          </cell>
        </row>
        <row r="158">
          <cell r="A158">
            <v>9.25</v>
          </cell>
          <cell r="B158" t="str">
            <v>Clear Glass, 3mm x 350mm x 700mm</v>
          </cell>
          <cell r="C158" t="str">
            <v>pc.</v>
          </cell>
          <cell r="D158">
            <v>112.35000000000001</v>
          </cell>
          <cell r="E158">
            <v>0</v>
          </cell>
        </row>
        <row r="159">
          <cell r="A159">
            <v>9.26</v>
          </cell>
          <cell r="B159" t="str">
            <v>Clear Glass 5mm (Ordinary)</v>
          </cell>
          <cell r="C159" t="str">
            <v>sq.ft</v>
          </cell>
          <cell r="D159">
            <v>23.7</v>
          </cell>
        </row>
        <row r="160">
          <cell r="A160">
            <v>9.27</v>
          </cell>
          <cell r="B160" t="str">
            <v>Clear Glass 1/8" thick</v>
          </cell>
          <cell r="C160" t="str">
            <v>sq.ft</v>
          </cell>
          <cell r="D160">
            <v>20</v>
          </cell>
        </row>
        <row r="161">
          <cell r="A161">
            <v>10</v>
          </cell>
          <cell r="B161" t="str">
            <v>Hardware</v>
          </cell>
          <cell r="D161">
            <v>0</v>
          </cell>
          <cell r="E161">
            <v>0</v>
          </cell>
        </row>
        <row r="162">
          <cell r="A162" t="str">
            <v>10a</v>
          </cell>
          <cell r="B162" t="str">
            <v>Installation of Welded Wire</v>
          </cell>
          <cell r="C162" t="str">
            <v>sq. m.</v>
          </cell>
          <cell r="D162">
            <v>0</v>
          </cell>
          <cell r="E162">
            <v>120</v>
          </cell>
        </row>
        <row r="163">
          <cell r="A163">
            <v>10.01</v>
          </cell>
          <cell r="B163" t="str">
            <v>Barbed Wire, 20 kgs/roll</v>
          </cell>
          <cell r="C163" t="str">
            <v>roll</v>
          </cell>
          <cell r="D163">
            <v>525</v>
          </cell>
          <cell r="E163">
            <v>0</v>
          </cell>
        </row>
        <row r="164">
          <cell r="A164">
            <v>10.02</v>
          </cell>
          <cell r="B164" t="str">
            <v>Butt Hinges, 3" x 3"</v>
          </cell>
          <cell r="C164" t="str">
            <v>pc.</v>
          </cell>
          <cell r="D164">
            <v>6</v>
          </cell>
          <cell r="E164">
            <v>0</v>
          </cell>
        </row>
        <row r="165">
          <cell r="A165">
            <v>10.029999999999999</v>
          </cell>
          <cell r="B165" t="str">
            <v>Butt Hinges, 4" x 4"</v>
          </cell>
          <cell r="C165" t="str">
            <v>pc.</v>
          </cell>
          <cell r="D165">
            <v>31.5</v>
          </cell>
          <cell r="E165">
            <v>0</v>
          </cell>
        </row>
        <row r="166">
          <cell r="A166" t="str">
            <v>10.03A</v>
          </cell>
          <cell r="B166" t="str">
            <v>Loose Hinges, 3 1/2" x 3 1/2"</v>
          </cell>
          <cell r="C166" t="str">
            <v>pc.</v>
          </cell>
          <cell r="D166">
            <v>35</v>
          </cell>
        </row>
        <row r="167">
          <cell r="A167">
            <v>10.039999999999999</v>
          </cell>
          <cell r="B167" t="str">
            <v>Door Lockset (Alpha/epo), Bathroom</v>
          </cell>
          <cell r="C167" t="str">
            <v>set</v>
          </cell>
          <cell r="D167">
            <v>161.70000000000002</v>
          </cell>
          <cell r="E167">
            <v>0</v>
          </cell>
        </row>
        <row r="168">
          <cell r="A168">
            <v>10.050000000000001</v>
          </cell>
          <cell r="B168" t="str">
            <v>Door Lockset (Alpha/epo), Bedroom</v>
          </cell>
          <cell r="C168" t="str">
            <v>set</v>
          </cell>
          <cell r="D168">
            <v>170.1</v>
          </cell>
          <cell r="E168">
            <v>0</v>
          </cell>
        </row>
        <row r="169">
          <cell r="A169">
            <v>10.06</v>
          </cell>
          <cell r="B169" t="str">
            <v>Door Lockset (Alpha/epo), Entrance</v>
          </cell>
          <cell r="C169" t="str">
            <v>set</v>
          </cell>
          <cell r="D169">
            <v>173.25</v>
          </cell>
          <cell r="E169">
            <v>0</v>
          </cell>
        </row>
        <row r="170">
          <cell r="A170">
            <v>10.07</v>
          </cell>
          <cell r="B170" t="str">
            <v>Door Lockset (Alpha Brand, Japan), Bedroom</v>
          </cell>
          <cell r="C170" t="str">
            <v>set</v>
          </cell>
          <cell r="D170">
            <v>225.75</v>
          </cell>
          <cell r="E170">
            <v>0</v>
          </cell>
        </row>
        <row r="171">
          <cell r="A171">
            <v>10.08</v>
          </cell>
          <cell r="B171" t="str">
            <v>Door Lockset (Alpha Brand, Japan), Entrance</v>
          </cell>
          <cell r="C171" t="str">
            <v>set</v>
          </cell>
          <cell r="D171">
            <v>220</v>
          </cell>
          <cell r="E171">
            <v>0</v>
          </cell>
        </row>
        <row r="172">
          <cell r="A172">
            <v>10.09</v>
          </cell>
          <cell r="B172" t="str">
            <v>Door Lockset (Kwikset Brand, US), Bathroom</v>
          </cell>
          <cell r="C172" t="str">
            <v>set</v>
          </cell>
          <cell r="D172">
            <v>787.5</v>
          </cell>
          <cell r="E172">
            <v>0</v>
          </cell>
        </row>
        <row r="173">
          <cell r="A173" t="str">
            <v>10.10A</v>
          </cell>
          <cell r="B173" t="str">
            <v>Installation of Door Lockset</v>
          </cell>
          <cell r="C173" t="str">
            <v>set</v>
          </cell>
          <cell r="D173">
            <v>0</v>
          </cell>
          <cell r="E173">
            <v>200</v>
          </cell>
        </row>
        <row r="174">
          <cell r="A174">
            <v>10.1</v>
          </cell>
          <cell r="B174" t="str">
            <v>Formica, 4' x 8'</v>
          </cell>
          <cell r="C174" t="str">
            <v>pc.</v>
          </cell>
          <cell r="D174">
            <v>472.5</v>
          </cell>
          <cell r="E174">
            <v>0</v>
          </cell>
        </row>
        <row r="175">
          <cell r="A175">
            <v>10.11</v>
          </cell>
          <cell r="B175" t="str">
            <v xml:space="preserve">G.I. Wire #16 </v>
          </cell>
          <cell r="C175" t="str">
            <v>kg.</v>
          </cell>
          <cell r="D175">
            <v>31.5</v>
          </cell>
          <cell r="E175">
            <v>0</v>
          </cell>
        </row>
        <row r="176">
          <cell r="A176" t="str">
            <v>10.11a</v>
          </cell>
          <cell r="B176" t="str">
            <v>G.I. Wire #18</v>
          </cell>
          <cell r="C176" t="str">
            <v>kg.</v>
          </cell>
          <cell r="D176">
            <v>36.75</v>
          </cell>
          <cell r="E176">
            <v>0</v>
          </cell>
        </row>
        <row r="177">
          <cell r="A177">
            <v>10.119999999999999</v>
          </cell>
          <cell r="B177" t="str">
            <v>Machine Bolts with STD Nuts &amp; Washers, 5/8" dia. x   7"</v>
          </cell>
          <cell r="C177" t="str">
            <v>pc.</v>
          </cell>
          <cell r="D177">
            <v>15.75</v>
          </cell>
          <cell r="E177">
            <v>0</v>
          </cell>
        </row>
        <row r="178">
          <cell r="A178">
            <v>10.130000000000001</v>
          </cell>
          <cell r="B178" t="str">
            <v>Machine Bolts with STD Nuts &amp; Washers, 5/8" dia. x   8"</v>
          </cell>
          <cell r="C178" t="str">
            <v>pc.</v>
          </cell>
          <cell r="D178">
            <v>18.900000000000002</v>
          </cell>
          <cell r="E178">
            <v>0</v>
          </cell>
        </row>
        <row r="179">
          <cell r="A179">
            <v>10.14</v>
          </cell>
          <cell r="B179" t="str">
            <v>Machine Bolts with STD Nuts &amp; Washers, 5/8" dia. x 10"</v>
          </cell>
          <cell r="C179" t="str">
            <v>pc.</v>
          </cell>
          <cell r="D179">
            <v>23.1</v>
          </cell>
          <cell r="E179">
            <v>0</v>
          </cell>
        </row>
        <row r="180">
          <cell r="A180">
            <v>10.15</v>
          </cell>
          <cell r="B180" t="str">
            <v>Machine Bolts with STD Nuts &amp; Washers, 1/2" dia. x  7"</v>
          </cell>
          <cell r="C180" t="str">
            <v>pc.</v>
          </cell>
          <cell r="D180">
            <v>10.5</v>
          </cell>
          <cell r="E180">
            <v>0</v>
          </cell>
        </row>
        <row r="181">
          <cell r="A181">
            <v>10.16</v>
          </cell>
          <cell r="B181" t="str">
            <v>Machine Bolts with STD Nuts &amp; Washers, 1/2" dia. x  8"</v>
          </cell>
          <cell r="C181" t="str">
            <v>pc.</v>
          </cell>
          <cell r="D181">
            <v>13.65</v>
          </cell>
          <cell r="E181">
            <v>0</v>
          </cell>
        </row>
        <row r="182">
          <cell r="A182">
            <v>10.17</v>
          </cell>
          <cell r="B182" t="str">
            <v>Muriatic Acid</v>
          </cell>
          <cell r="C182" t="str">
            <v>bottle</v>
          </cell>
          <cell r="D182">
            <v>26.25</v>
          </cell>
          <cell r="E182">
            <v>0</v>
          </cell>
        </row>
        <row r="183">
          <cell r="A183">
            <v>10.18</v>
          </cell>
          <cell r="B183" t="str">
            <v>Common Wire Nails, 1"</v>
          </cell>
          <cell r="C183" t="str">
            <v>kg.</v>
          </cell>
          <cell r="D183">
            <v>42</v>
          </cell>
          <cell r="E183">
            <v>0</v>
          </cell>
        </row>
        <row r="184">
          <cell r="A184">
            <v>10.19</v>
          </cell>
          <cell r="B184" t="str">
            <v>Common Wire Nails, 2"</v>
          </cell>
          <cell r="C184" t="str">
            <v>kg.</v>
          </cell>
          <cell r="D184">
            <v>25</v>
          </cell>
          <cell r="E184">
            <v>0</v>
          </cell>
        </row>
        <row r="185">
          <cell r="A185">
            <v>10.199999999999999</v>
          </cell>
          <cell r="B185" t="str">
            <v>Common Wire Nails, 3"</v>
          </cell>
          <cell r="C185" t="str">
            <v>kg.</v>
          </cell>
          <cell r="D185">
            <v>25</v>
          </cell>
          <cell r="E185">
            <v>0</v>
          </cell>
        </row>
        <row r="186">
          <cell r="A186">
            <v>10.210000000000001</v>
          </cell>
          <cell r="B186" t="str">
            <v>Concrete Nails, 1"</v>
          </cell>
          <cell r="C186" t="str">
            <v>kg.</v>
          </cell>
          <cell r="D186">
            <v>68.25</v>
          </cell>
          <cell r="E186">
            <v>0</v>
          </cell>
        </row>
        <row r="187">
          <cell r="A187">
            <v>10.220000000000001</v>
          </cell>
          <cell r="B187" t="str">
            <v>Concrete Nails, 2"</v>
          </cell>
          <cell r="C187" t="str">
            <v>kg.</v>
          </cell>
          <cell r="D187">
            <v>68.25</v>
          </cell>
          <cell r="E187">
            <v>0</v>
          </cell>
        </row>
        <row r="188">
          <cell r="A188" t="str">
            <v>10.22a</v>
          </cell>
          <cell r="B188" t="str">
            <v>Concrete Nails, 3"</v>
          </cell>
          <cell r="C188" t="str">
            <v>kg.</v>
          </cell>
          <cell r="D188">
            <v>68.25</v>
          </cell>
          <cell r="E188">
            <v>0</v>
          </cell>
        </row>
        <row r="189">
          <cell r="A189">
            <v>10.23</v>
          </cell>
          <cell r="B189" t="str">
            <v>Finishing Nails, 1"</v>
          </cell>
          <cell r="C189" t="str">
            <v>kg.</v>
          </cell>
          <cell r="D189">
            <v>30</v>
          </cell>
          <cell r="E189">
            <v>0</v>
          </cell>
        </row>
        <row r="190">
          <cell r="A190">
            <v>10.24</v>
          </cell>
          <cell r="B190" t="str">
            <v>Finishing Nails, 2"</v>
          </cell>
          <cell r="C190" t="str">
            <v>kg.</v>
          </cell>
          <cell r="D190">
            <v>31.5</v>
          </cell>
          <cell r="E190">
            <v>0</v>
          </cell>
        </row>
        <row r="191">
          <cell r="A191">
            <v>10.25</v>
          </cell>
          <cell r="B191" t="str">
            <v>Finishing Nails, 3"</v>
          </cell>
          <cell r="C191" t="str">
            <v>kg.</v>
          </cell>
          <cell r="D191">
            <v>31.5</v>
          </cell>
          <cell r="E191">
            <v>0</v>
          </cell>
        </row>
        <row r="192">
          <cell r="A192">
            <v>10.26</v>
          </cell>
          <cell r="B192" t="str">
            <v>Nikolite</v>
          </cell>
          <cell r="C192" t="str">
            <v>pc.</v>
          </cell>
          <cell r="D192">
            <v>27.825000000000003</v>
          </cell>
          <cell r="E192">
            <v>0</v>
          </cell>
        </row>
        <row r="193">
          <cell r="A193">
            <v>10.27</v>
          </cell>
          <cell r="B193" t="str">
            <v>PVC Cement</v>
          </cell>
          <cell r="C193" t="str">
            <v>can</v>
          </cell>
          <cell r="D193">
            <v>147</v>
          </cell>
          <cell r="E193">
            <v>0</v>
          </cell>
        </row>
        <row r="194">
          <cell r="A194">
            <v>10.28</v>
          </cell>
          <cell r="B194" t="str">
            <v>Plastic Roof Cement, Master Brand</v>
          </cell>
          <cell r="C194" t="str">
            <v>gal.</v>
          </cell>
          <cell r="D194">
            <v>136.5</v>
          </cell>
          <cell r="E194">
            <v>0</v>
          </cell>
        </row>
        <row r="195">
          <cell r="A195">
            <v>10.29</v>
          </cell>
          <cell r="B195" t="str">
            <v>Post Strap, 3/16" x 1-1/2" x 20"</v>
          </cell>
          <cell r="C195" t="str">
            <v>pc.</v>
          </cell>
          <cell r="D195">
            <v>47.25</v>
          </cell>
          <cell r="E195">
            <v>0</v>
          </cell>
        </row>
        <row r="196">
          <cell r="A196">
            <v>10.3</v>
          </cell>
          <cell r="B196" t="str">
            <v>Umbrella Nails</v>
          </cell>
          <cell r="C196" t="str">
            <v>kg.</v>
          </cell>
          <cell r="D196">
            <v>52.5</v>
          </cell>
          <cell r="E196">
            <v>0</v>
          </cell>
        </row>
        <row r="197">
          <cell r="A197">
            <v>10.31</v>
          </cell>
          <cell r="B197" t="str">
            <v>Rugby</v>
          </cell>
          <cell r="C197" t="str">
            <v>gal.</v>
          </cell>
          <cell r="D197">
            <v>36.75</v>
          </cell>
          <cell r="E197">
            <v>0</v>
          </cell>
        </row>
        <row r="198">
          <cell r="A198">
            <v>10.32</v>
          </cell>
          <cell r="B198" t="str">
            <v>Teflon Tape</v>
          </cell>
          <cell r="C198" t="str">
            <v>pc.</v>
          </cell>
          <cell r="D198">
            <v>10.5</v>
          </cell>
          <cell r="E198">
            <v>0</v>
          </cell>
        </row>
        <row r="199">
          <cell r="A199">
            <v>10.33</v>
          </cell>
          <cell r="B199" t="str">
            <v>Tie Rod, 6mm x 6m</v>
          </cell>
          <cell r="C199" t="str">
            <v>pc.</v>
          </cell>
          <cell r="D199">
            <v>29.400000000000002</v>
          </cell>
          <cell r="E199">
            <v>0</v>
          </cell>
        </row>
        <row r="200">
          <cell r="A200">
            <v>10.34</v>
          </cell>
          <cell r="B200" t="str">
            <v>Turn Buckles, 1/2"</v>
          </cell>
          <cell r="C200" t="str">
            <v>pc.</v>
          </cell>
          <cell r="D200">
            <v>92.4</v>
          </cell>
          <cell r="E200">
            <v>0</v>
          </cell>
        </row>
        <row r="201">
          <cell r="A201">
            <v>10.35</v>
          </cell>
          <cell r="B201" t="str">
            <v>Turn Buckles, 5/8"</v>
          </cell>
          <cell r="C201" t="str">
            <v>pc.</v>
          </cell>
          <cell r="D201">
            <v>94.5</v>
          </cell>
          <cell r="E201">
            <v>0</v>
          </cell>
        </row>
        <row r="202">
          <cell r="A202">
            <v>10.36</v>
          </cell>
          <cell r="B202" t="str">
            <v>Turn Buckles, 3/4"</v>
          </cell>
          <cell r="C202" t="str">
            <v>pc.</v>
          </cell>
          <cell r="D202">
            <v>157.5</v>
          </cell>
          <cell r="E202">
            <v>0</v>
          </cell>
        </row>
        <row r="203">
          <cell r="A203">
            <v>10.37</v>
          </cell>
          <cell r="B203" t="str">
            <v>Welding Rod</v>
          </cell>
          <cell r="C203" t="str">
            <v>kg.</v>
          </cell>
          <cell r="D203">
            <v>68.25</v>
          </cell>
          <cell r="E203">
            <v>0</v>
          </cell>
        </row>
        <row r="204">
          <cell r="A204">
            <v>10.38</v>
          </cell>
          <cell r="B204" t="str">
            <v>Wood Glue</v>
          </cell>
          <cell r="C204" t="str">
            <v>pint</v>
          </cell>
          <cell r="D204">
            <v>36.75</v>
          </cell>
          <cell r="E204">
            <v>0</v>
          </cell>
        </row>
        <row r="205">
          <cell r="A205">
            <v>10.39</v>
          </cell>
          <cell r="B205" t="str">
            <v>Welded Wire 1/2"x1/2"</v>
          </cell>
          <cell r="C205" t="str">
            <v>sq. m.</v>
          </cell>
          <cell r="D205">
            <v>120</v>
          </cell>
          <cell r="E205">
            <v>0</v>
          </cell>
        </row>
        <row r="206">
          <cell r="A206">
            <v>10.4</v>
          </cell>
          <cell r="B206" t="str">
            <v>Roof Sealant</v>
          </cell>
          <cell r="C206" t="str">
            <v>lit.</v>
          </cell>
          <cell r="D206">
            <v>157.5</v>
          </cell>
          <cell r="E206">
            <v>0</v>
          </cell>
        </row>
        <row r="207">
          <cell r="A207">
            <v>10.41</v>
          </cell>
          <cell r="B207" t="str">
            <v>Wood Preservative</v>
          </cell>
          <cell r="C207" t="str">
            <v>unit</v>
          </cell>
          <cell r="D207">
            <v>294</v>
          </cell>
          <cell r="E207">
            <v>0</v>
          </cell>
        </row>
        <row r="208">
          <cell r="A208">
            <v>10.42</v>
          </cell>
          <cell r="B208" t="str">
            <v>Teckscrew (21/2")</v>
          </cell>
          <cell r="C208" t="str">
            <v>pc.</v>
          </cell>
          <cell r="D208">
            <v>2</v>
          </cell>
          <cell r="E208">
            <v>0</v>
          </cell>
        </row>
        <row r="209">
          <cell r="A209">
            <v>10.43</v>
          </cell>
          <cell r="B209" t="str">
            <v>Common Wire Nails, 4"</v>
          </cell>
          <cell r="C209" t="str">
            <v>kg.</v>
          </cell>
          <cell r="D209">
            <v>29.400000000000002</v>
          </cell>
          <cell r="E209">
            <v>0</v>
          </cell>
        </row>
        <row r="210">
          <cell r="A210">
            <v>10.44</v>
          </cell>
          <cell r="B210" t="str">
            <v>Blind Rivets</v>
          </cell>
          <cell r="C210" t="str">
            <v>pc.</v>
          </cell>
          <cell r="D210">
            <v>0.52500000000000002</v>
          </cell>
          <cell r="E210">
            <v>0</v>
          </cell>
        </row>
        <row r="211">
          <cell r="A211">
            <v>10.45</v>
          </cell>
          <cell r="B211" t="str">
            <v>Paint Brush #1</v>
          </cell>
          <cell r="C211" t="str">
            <v>pc.</v>
          </cell>
          <cell r="D211">
            <v>15.75</v>
          </cell>
          <cell r="E211">
            <v>0</v>
          </cell>
        </row>
        <row r="212">
          <cell r="A212">
            <v>10.46</v>
          </cell>
          <cell r="B212" t="str">
            <v>Paint Brush #2</v>
          </cell>
          <cell r="C212" t="str">
            <v>pc.</v>
          </cell>
          <cell r="D212">
            <v>30</v>
          </cell>
          <cell r="E212">
            <v>0</v>
          </cell>
        </row>
        <row r="213">
          <cell r="A213">
            <v>10.47</v>
          </cell>
          <cell r="B213" t="str">
            <v>Paint Brush #3</v>
          </cell>
          <cell r="C213" t="str">
            <v>pc.</v>
          </cell>
          <cell r="D213">
            <v>45</v>
          </cell>
          <cell r="E213">
            <v>0</v>
          </cell>
        </row>
        <row r="214">
          <cell r="A214">
            <v>10.48</v>
          </cell>
          <cell r="B214" t="str">
            <v>Paint Brush #4</v>
          </cell>
          <cell r="C214" t="str">
            <v>pc.</v>
          </cell>
          <cell r="D214">
            <v>60</v>
          </cell>
          <cell r="E214">
            <v>0</v>
          </cell>
        </row>
        <row r="215">
          <cell r="A215">
            <v>10.49</v>
          </cell>
          <cell r="B215" t="str">
            <v>Roller Brush #6</v>
          </cell>
          <cell r="C215" t="str">
            <v>pc.</v>
          </cell>
          <cell r="D215">
            <v>50</v>
          </cell>
          <cell r="E215">
            <v>0</v>
          </cell>
        </row>
        <row r="216">
          <cell r="A216">
            <v>10.5</v>
          </cell>
          <cell r="B216" t="str">
            <v>Roller Brush #7</v>
          </cell>
          <cell r="C216" t="str">
            <v>pc.</v>
          </cell>
          <cell r="D216">
            <v>50</v>
          </cell>
          <cell r="E216">
            <v>0</v>
          </cell>
        </row>
        <row r="217">
          <cell r="A217">
            <v>10.51</v>
          </cell>
          <cell r="B217" t="str">
            <v>Sand Paper (100)</v>
          </cell>
          <cell r="C217" t="str">
            <v>pc.</v>
          </cell>
          <cell r="D217">
            <v>10</v>
          </cell>
          <cell r="E217">
            <v>0</v>
          </cell>
        </row>
        <row r="218">
          <cell r="A218">
            <v>10.52</v>
          </cell>
          <cell r="B218" t="str">
            <v>Sand Paper (240)</v>
          </cell>
          <cell r="C218" t="str">
            <v>pc.</v>
          </cell>
          <cell r="D218">
            <v>8.4</v>
          </cell>
          <cell r="E218">
            <v>0</v>
          </cell>
        </row>
        <row r="219">
          <cell r="A219">
            <v>10.53</v>
          </cell>
          <cell r="B219" t="str">
            <v>Spatula #2</v>
          </cell>
          <cell r="C219" t="str">
            <v>pair</v>
          </cell>
          <cell r="D219">
            <v>26.25</v>
          </cell>
          <cell r="E219">
            <v>0</v>
          </cell>
        </row>
        <row r="220">
          <cell r="A220">
            <v>10.54</v>
          </cell>
          <cell r="B220" t="str">
            <v>Spatula #4</v>
          </cell>
          <cell r="C220" t="str">
            <v>pair</v>
          </cell>
          <cell r="D220">
            <v>31.5</v>
          </cell>
          <cell r="E220">
            <v>0</v>
          </cell>
        </row>
        <row r="221">
          <cell r="A221">
            <v>10.55</v>
          </cell>
          <cell r="B221" t="str">
            <v>Paint Tray</v>
          </cell>
          <cell r="C221" t="str">
            <v>pc.</v>
          </cell>
          <cell r="D221">
            <v>20</v>
          </cell>
          <cell r="E221">
            <v>0</v>
          </cell>
        </row>
        <row r="222">
          <cell r="A222">
            <v>10.56</v>
          </cell>
          <cell r="B222" t="str">
            <v>Stoffa</v>
          </cell>
          <cell r="C222" t="str">
            <v>kg.</v>
          </cell>
          <cell r="D222">
            <v>42</v>
          </cell>
          <cell r="E222">
            <v>0</v>
          </cell>
        </row>
        <row r="223">
          <cell r="A223">
            <v>10.57</v>
          </cell>
          <cell r="B223" t="str">
            <v>Steel Brush #1</v>
          </cell>
          <cell r="C223" t="str">
            <v>pc.</v>
          </cell>
          <cell r="D223">
            <v>15.75</v>
          </cell>
          <cell r="E223">
            <v>0</v>
          </cell>
        </row>
        <row r="224">
          <cell r="A224">
            <v>10.58</v>
          </cell>
          <cell r="B224" t="str">
            <v>Steel Brush #2</v>
          </cell>
          <cell r="C224" t="str">
            <v>pc.</v>
          </cell>
          <cell r="D224">
            <v>26.25</v>
          </cell>
          <cell r="E224">
            <v>0</v>
          </cell>
        </row>
        <row r="225">
          <cell r="A225">
            <v>10.59</v>
          </cell>
          <cell r="B225" t="str">
            <v>Perforated G.I. Metal Sheet ( 0.8 mm thick )</v>
          </cell>
          <cell r="C225" t="str">
            <v>sheet</v>
          </cell>
          <cell r="D225">
            <v>1785</v>
          </cell>
          <cell r="E225">
            <v>0</v>
          </cell>
        </row>
        <row r="226">
          <cell r="A226">
            <v>10.6</v>
          </cell>
          <cell r="B226" t="str">
            <v>Pull Wire</v>
          </cell>
          <cell r="C226" t="str">
            <v>roll</v>
          </cell>
          <cell r="D226">
            <v>1050</v>
          </cell>
          <cell r="E226">
            <v>0</v>
          </cell>
        </row>
        <row r="227">
          <cell r="A227">
            <v>10.6</v>
          </cell>
          <cell r="B227" t="str">
            <v>EXPANSION BOLT</v>
          </cell>
        </row>
        <row r="228">
          <cell r="A228">
            <v>10.61</v>
          </cell>
          <cell r="B228" t="str">
            <v>SA10108 Spatec (Ramset)</v>
          </cell>
          <cell r="C228" t="str">
            <v>pc.</v>
          </cell>
          <cell r="D228">
            <v>235.20000000000002</v>
          </cell>
          <cell r="E228">
            <v>0</v>
          </cell>
        </row>
        <row r="229">
          <cell r="A229">
            <v>10.62</v>
          </cell>
          <cell r="B229" t="str">
            <v>DP10065 Dynabolt Plus Anchor (Ramset)</v>
          </cell>
          <cell r="C229" t="str">
            <v>pc.</v>
          </cell>
          <cell r="D229">
            <v>19.425000000000001</v>
          </cell>
          <cell r="E229">
            <v>0</v>
          </cell>
        </row>
        <row r="230">
          <cell r="A230">
            <v>10.63</v>
          </cell>
          <cell r="B230" t="str">
            <v>T10065 Trubolt</v>
          </cell>
          <cell r="C230" t="str">
            <v>pc.</v>
          </cell>
          <cell r="D230">
            <v>19.425000000000001</v>
          </cell>
          <cell r="E230">
            <v>0</v>
          </cell>
        </row>
        <row r="231">
          <cell r="A231">
            <v>10.64</v>
          </cell>
          <cell r="B231" t="str">
            <v>DSM12 Dyaset Anchor (Ramset)</v>
          </cell>
          <cell r="C231" t="str">
            <v>pc.</v>
          </cell>
          <cell r="D231">
            <v>19.95</v>
          </cell>
          <cell r="E231">
            <v>0</v>
          </cell>
        </row>
        <row r="232">
          <cell r="A232">
            <v>10.65</v>
          </cell>
          <cell r="B232" t="str">
            <v>DSM16 Dyaset Anchor (Ramset)</v>
          </cell>
          <cell r="C232" t="str">
            <v>pc.</v>
          </cell>
          <cell r="D232">
            <v>55.650000000000006</v>
          </cell>
          <cell r="E232">
            <v>0</v>
          </cell>
        </row>
        <row r="233">
          <cell r="A233">
            <v>10.66</v>
          </cell>
          <cell r="B233" t="str">
            <v>CHEM10 Chemset (Ramset)</v>
          </cell>
          <cell r="C233" t="str">
            <v>pc.</v>
          </cell>
          <cell r="D233">
            <v>94.5</v>
          </cell>
          <cell r="E233">
            <v>0</v>
          </cell>
        </row>
        <row r="234">
          <cell r="A234">
            <v>10.67</v>
          </cell>
          <cell r="B234" t="str">
            <v>ISKE Epoxy Set (Ramset)</v>
          </cell>
          <cell r="C234" t="str">
            <v>kit</v>
          </cell>
          <cell r="D234">
            <v>2471.8049999999998</v>
          </cell>
          <cell r="E234">
            <v>0</v>
          </cell>
        </row>
        <row r="235">
          <cell r="A235">
            <v>11</v>
          </cell>
          <cell r="B235" t="str">
            <v>Marble</v>
          </cell>
          <cell r="D235">
            <v>0</v>
          </cell>
          <cell r="E235">
            <v>0</v>
          </cell>
        </row>
        <row r="236">
          <cell r="A236">
            <v>12</v>
          </cell>
          <cell r="B236" t="str">
            <v>Others</v>
          </cell>
          <cell r="D236">
            <v>0</v>
          </cell>
          <cell r="E236">
            <v>0</v>
          </cell>
        </row>
        <row r="237">
          <cell r="A237">
            <v>12.01</v>
          </cell>
          <cell r="B237" t="str">
            <v>Cabinet Pull, Ordinary</v>
          </cell>
          <cell r="C237" t="str">
            <v>pc.</v>
          </cell>
          <cell r="D237">
            <v>10.5</v>
          </cell>
          <cell r="E237">
            <v>0</v>
          </cell>
        </row>
        <row r="238">
          <cell r="A238">
            <v>12.02</v>
          </cell>
          <cell r="B238" t="str">
            <v>Roller Catches</v>
          </cell>
          <cell r="C238" t="str">
            <v>pc.</v>
          </cell>
          <cell r="D238">
            <v>5.25</v>
          </cell>
          <cell r="E238">
            <v>0</v>
          </cell>
        </row>
        <row r="239">
          <cell r="A239">
            <v>12.03</v>
          </cell>
          <cell r="B239" t="str">
            <v>Bunker</v>
          </cell>
          <cell r="C239" t="str">
            <v>lit.</v>
          </cell>
          <cell r="D239">
            <v>4.9770000000000003</v>
          </cell>
          <cell r="E239">
            <v>0</v>
          </cell>
        </row>
        <row r="240">
          <cell r="A240">
            <v>12.04</v>
          </cell>
          <cell r="B240" t="str">
            <v>Diesel</v>
          </cell>
          <cell r="C240" t="str">
            <v>lit.</v>
          </cell>
          <cell r="D240">
            <v>9.4919999999999991</v>
          </cell>
          <cell r="E240">
            <v>0</v>
          </cell>
        </row>
        <row r="241">
          <cell r="A241">
            <v>12.05</v>
          </cell>
          <cell r="B241" t="str">
            <v>Gasoline, Premium</v>
          </cell>
          <cell r="C241" t="str">
            <v>lit.</v>
          </cell>
          <cell r="D241">
            <v>13.534500000000001</v>
          </cell>
          <cell r="E241">
            <v>0</v>
          </cell>
        </row>
        <row r="242">
          <cell r="A242">
            <v>12.06</v>
          </cell>
          <cell r="B242" t="str">
            <v>Gasoline, Regular</v>
          </cell>
          <cell r="C242" t="str">
            <v>lit.</v>
          </cell>
          <cell r="D242">
            <v>12.232500000000002</v>
          </cell>
          <cell r="E242">
            <v>0</v>
          </cell>
        </row>
        <row r="243">
          <cell r="A243">
            <v>12.07</v>
          </cell>
          <cell r="B243" t="str">
            <v>Grease</v>
          </cell>
          <cell r="C243" t="str">
            <v>pale</v>
          </cell>
          <cell r="D243">
            <v>1139.691</v>
          </cell>
          <cell r="E243">
            <v>0</v>
          </cell>
        </row>
        <row r="244">
          <cell r="A244">
            <v>12.08</v>
          </cell>
          <cell r="B244" t="str">
            <v>Precast Guardrail</v>
          </cell>
          <cell r="C244" t="str">
            <v>pc.</v>
          </cell>
          <cell r="D244">
            <v>367.5</v>
          </cell>
          <cell r="E244">
            <v>0</v>
          </cell>
        </row>
        <row r="245">
          <cell r="A245">
            <v>13</v>
          </cell>
          <cell r="B245" t="str">
            <v>Paints</v>
          </cell>
          <cell r="D245">
            <v>0</v>
          </cell>
          <cell r="E245">
            <v>0</v>
          </cell>
        </row>
        <row r="246">
          <cell r="A246" t="str">
            <v>13a</v>
          </cell>
          <cell r="B246" t="str">
            <v>Painting</v>
          </cell>
          <cell r="C246" t="str">
            <v>sq. m.</v>
          </cell>
          <cell r="D246">
            <v>0</v>
          </cell>
          <cell r="E246">
            <v>15</v>
          </cell>
        </row>
        <row r="247">
          <cell r="A247" t="str">
            <v>13b</v>
          </cell>
          <cell r="B247" t="str">
            <v>Painting of Structural Steel</v>
          </cell>
          <cell r="C247" t="str">
            <v>kg.</v>
          </cell>
          <cell r="D247">
            <v>0</v>
          </cell>
          <cell r="E247">
            <v>0.77249999999999996</v>
          </cell>
        </row>
        <row r="248">
          <cell r="A248" t="str">
            <v>13c</v>
          </cell>
          <cell r="B248" t="str">
            <v>Varnishing</v>
          </cell>
          <cell r="C248" t="str">
            <v>sq. m.</v>
          </cell>
          <cell r="D248">
            <v>0</v>
          </cell>
          <cell r="E248">
            <v>16.6448</v>
          </cell>
        </row>
        <row r="249">
          <cell r="A249" t="str">
            <v>13.01a</v>
          </cell>
          <cell r="B249" t="str">
            <v>Acri-color</v>
          </cell>
          <cell r="C249" t="str">
            <v>gal.</v>
          </cell>
          <cell r="D249">
            <v>210</v>
          </cell>
          <cell r="E249">
            <v>0</v>
          </cell>
        </row>
        <row r="250">
          <cell r="A250">
            <v>13.01</v>
          </cell>
          <cell r="B250" t="str">
            <v>Acri-color, Dutch Boy</v>
          </cell>
          <cell r="C250" t="str">
            <v>gal.</v>
          </cell>
          <cell r="D250">
            <v>210</v>
          </cell>
          <cell r="E250">
            <v>0</v>
          </cell>
        </row>
        <row r="251">
          <cell r="A251">
            <v>13.02</v>
          </cell>
          <cell r="B251" t="str">
            <v>Calsomine Powder</v>
          </cell>
          <cell r="C251" t="str">
            <v>kg.</v>
          </cell>
          <cell r="D251">
            <v>20</v>
          </cell>
          <cell r="E251">
            <v>0</v>
          </cell>
        </row>
        <row r="252">
          <cell r="A252" t="str">
            <v>13.03a</v>
          </cell>
          <cell r="B252" t="str">
            <v>Enamel, Flat Wall</v>
          </cell>
          <cell r="C252" t="str">
            <v>gal.</v>
          </cell>
          <cell r="D252">
            <v>305</v>
          </cell>
          <cell r="E252">
            <v>0</v>
          </cell>
        </row>
        <row r="253">
          <cell r="A253">
            <v>13.03</v>
          </cell>
          <cell r="B253" t="str">
            <v>Enamel, Flat Wall, Boysen</v>
          </cell>
          <cell r="C253" t="str">
            <v>gal.</v>
          </cell>
          <cell r="D253">
            <v>273</v>
          </cell>
          <cell r="E253">
            <v>0</v>
          </cell>
        </row>
        <row r="254">
          <cell r="A254">
            <v>13.04</v>
          </cell>
          <cell r="B254" t="str">
            <v>Enamel, Flat Wall, Dutch Boy</v>
          </cell>
          <cell r="C254" t="str">
            <v>gal.</v>
          </cell>
          <cell r="D254">
            <v>273</v>
          </cell>
          <cell r="E254">
            <v>0</v>
          </cell>
        </row>
        <row r="255">
          <cell r="A255">
            <v>13.05</v>
          </cell>
          <cell r="B255" t="str">
            <v>Enamel, Flat Wall, Nation</v>
          </cell>
          <cell r="C255" t="str">
            <v>gal.</v>
          </cell>
          <cell r="D255">
            <v>225.75</v>
          </cell>
          <cell r="E255">
            <v>0</v>
          </cell>
        </row>
        <row r="256">
          <cell r="A256">
            <v>13.06</v>
          </cell>
          <cell r="B256" t="str">
            <v>Enamel, Flat Wall, Sinclair</v>
          </cell>
          <cell r="C256" t="str">
            <v>gal.</v>
          </cell>
          <cell r="D256">
            <v>241.5</v>
          </cell>
          <cell r="E256">
            <v>0</v>
          </cell>
        </row>
        <row r="257">
          <cell r="A257" t="str">
            <v>13.07a</v>
          </cell>
          <cell r="B257" t="str">
            <v>Enamel, Quick Dry, White</v>
          </cell>
          <cell r="C257" t="str">
            <v>gal.</v>
          </cell>
          <cell r="D257">
            <v>360</v>
          </cell>
          <cell r="E257">
            <v>0</v>
          </cell>
        </row>
        <row r="258">
          <cell r="A258" t="str">
            <v>13.07b</v>
          </cell>
          <cell r="B258" t="str">
            <v>Enamel, Quick Dry, Brown</v>
          </cell>
          <cell r="C258" t="str">
            <v>gal.</v>
          </cell>
          <cell r="D258">
            <v>325.5</v>
          </cell>
          <cell r="E258">
            <v>0</v>
          </cell>
        </row>
        <row r="259">
          <cell r="A259">
            <v>13.07</v>
          </cell>
          <cell r="B259" t="str">
            <v>Enamel, Quick Dry, White, Boysen</v>
          </cell>
          <cell r="C259" t="str">
            <v>gal.</v>
          </cell>
          <cell r="D259">
            <v>325.5</v>
          </cell>
          <cell r="E259">
            <v>0</v>
          </cell>
        </row>
        <row r="260">
          <cell r="A260">
            <v>13.08</v>
          </cell>
          <cell r="B260" t="str">
            <v>Enamel, Quick Dry, White, Dutch Boy</v>
          </cell>
          <cell r="C260" t="str">
            <v>gal.</v>
          </cell>
          <cell r="D260">
            <v>315</v>
          </cell>
          <cell r="E260">
            <v>0</v>
          </cell>
        </row>
        <row r="261">
          <cell r="A261">
            <v>13.09</v>
          </cell>
          <cell r="B261" t="str">
            <v>Enamel, Quick Dry, White, Nation</v>
          </cell>
          <cell r="C261" t="str">
            <v>gal.</v>
          </cell>
          <cell r="D261">
            <v>267.75</v>
          </cell>
          <cell r="E261">
            <v>0</v>
          </cell>
        </row>
        <row r="262">
          <cell r="A262">
            <v>13.1</v>
          </cell>
          <cell r="B262" t="str">
            <v>Enamel, Quick Dry, White, Sinclair</v>
          </cell>
          <cell r="C262" t="str">
            <v>gal.</v>
          </cell>
          <cell r="D262">
            <v>299.25</v>
          </cell>
          <cell r="E262">
            <v>0</v>
          </cell>
        </row>
        <row r="263">
          <cell r="A263" t="str">
            <v>13.11a</v>
          </cell>
          <cell r="B263" t="str">
            <v>Exterior House Paint</v>
          </cell>
          <cell r="C263" t="str">
            <v>gal.</v>
          </cell>
          <cell r="D263">
            <v>349.125</v>
          </cell>
          <cell r="E263">
            <v>0</v>
          </cell>
        </row>
        <row r="264">
          <cell r="A264">
            <v>13.11</v>
          </cell>
          <cell r="B264" t="str">
            <v>Exterior House Paint, Boysen</v>
          </cell>
          <cell r="C264" t="str">
            <v>gal.</v>
          </cell>
          <cell r="D264">
            <v>349.125</v>
          </cell>
          <cell r="E264">
            <v>0</v>
          </cell>
        </row>
        <row r="265">
          <cell r="A265">
            <v>13.12</v>
          </cell>
          <cell r="B265" t="str">
            <v>Exterior House Paint, Dutch Boy</v>
          </cell>
          <cell r="C265" t="str">
            <v>gal.</v>
          </cell>
          <cell r="D265">
            <v>336</v>
          </cell>
          <cell r="E265">
            <v>0</v>
          </cell>
        </row>
        <row r="266">
          <cell r="A266">
            <v>13.13</v>
          </cell>
          <cell r="B266" t="str">
            <v>Exterior House Paint, Nation</v>
          </cell>
          <cell r="C266" t="str">
            <v>gal.</v>
          </cell>
          <cell r="D266">
            <v>273</v>
          </cell>
          <cell r="E266">
            <v>0</v>
          </cell>
        </row>
        <row r="267">
          <cell r="A267">
            <v>13.14</v>
          </cell>
          <cell r="B267" t="str">
            <v>Exterior House Paint, Sinclair</v>
          </cell>
          <cell r="C267" t="str">
            <v>gal.</v>
          </cell>
          <cell r="D267">
            <v>330.75</v>
          </cell>
          <cell r="E267">
            <v>0</v>
          </cell>
        </row>
        <row r="268">
          <cell r="A268">
            <v>13.15</v>
          </cell>
          <cell r="B268" t="str">
            <v>Glazing Putty</v>
          </cell>
          <cell r="C268" t="str">
            <v>gal.</v>
          </cell>
          <cell r="D268">
            <v>300</v>
          </cell>
          <cell r="E268">
            <v>0</v>
          </cell>
        </row>
        <row r="269">
          <cell r="A269">
            <v>13.16</v>
          </cell>
          <cell r="B269" t="str">
            <v>Lacquer Thinner</v>
          </cell>
          <cell r="C269" t="str">
            <v>gal.</v>
          </cell>
          <cell r="D269">
            <v>80</v>
          </cell>
          <cell r="E269">
            <v>0</v>
          </cell>
        </row>
        <row r="270">
          <cell r="A270" t="str">
            <v>13.17a</v>
          </cell>
          <cell r="B270" t="str">
            <v>Latex, Acrylic Emulsion</v>
          </cell>
          <cell r="C270" t="str">
            <v>gal.</v>
          </cell>
          <cell r="D270">
            <v>270.90000000000003</v>
          </cell>
          <cell r="E270">
            <v>0</v>
          </cell>
        </row>
        <row r="271">
          <cell r="A271">
            <v>13.17</v>
          </cell>
          <cell r="B271" t="str">
            <v>Latex, Acrylic Emulsion, Boysen</v>
          </cell>
          <cell r="C271" t="str">
            <v>gal.</v>
          </cell>
          <cell r="D271">
            <v>270.90000000000003</v>
          </cell>
          <cell r="E271">
            <v>0</v>
          </cell>
        </row>
        <row r="272">
          <cell r="A272" t="str">
            <v>13.18a</v>
          </cell>
          <cell r="B272" t="str">
            <v>Latex, Flat</v>
          </cell>
          <cell r="C272" t="str">
            <v>4L</v>
          </cell>
          <cell r="D272">
            <v>280</v>
          </cell>
          <cell r="E272">
            <v>0</v>
          </cell>
        </row>
        <row r="273">
          <cell r="A273">
            <v>13.18</v>
          </cell>
          <cell r="B273" t="str">
            <v>Latex, Flat, Tuflon</v>
          </cell>
          <cell r="C273" t="str">
            <v>4L</v>
          </cell>
          <cell r="D273">
            <v>257.25</v>
          </cell>
          <cell r="E273">
            <v>0</v>
          </cell>
        </row>
        <row r="274">
          <cell r="A274" t="str">
            <v>13.19a</v>
          </cell>
          <cell r="B274" t="str">
            <v>Latex, Gloss</v>
          </cell>
          <cell r="C274" t="str">
            <v>gal.</v>
          </cell>
          <cell r="D274">
            <v>304.5</v>
          </cell>
          <cell r="E274">
            <v>0</v>
          </cell>
        </row>
        <row r="275">
          <cell r="A275">
            <v>13.19</v>
          </cell>
          <cell r="B275" t="str">
            <v>Latex, Gloss, Boysen</v>
          </cell>
          <cell r="C275" t="str">
            <v>gal.</v>
          </cell>
          <cell r="D275">
            <v>304.5</v>
          </cell>
          <cell r="E275">
            <v>0</v>
          </cell>
        </row>
        <row r="276">
          <cell r="A276">
            <v>13.2</v>
          </cell>
          <cell r="B276" t="str">
            <v>Latex, Gloss, Dutch Boy</v>
          </cell>
          <cell r="C276" t="str">
            <v>gal.</v>
          </cell>
          <cell r="D276">
            <v>299.25</v>
          </cell>
          <cell r="E276">
            <v>0</v>
          </cell>
        </row>
        <row r="277">
          <cell r="A277">
            <v>13.21</v>
          </cell>
          <cell r="B277" t="str">
            <v>Latex, Gloss, Sinclair</v>
          </cell>
          <cell r="C277" t="str">
            <v>gal.</v>
          </cell>
          <cell r="D277">
            <v>292.95</v>
          </cell>
          <cell r="E277">
            <v>0</v>
          </cell>
        </row>
        <row r="278">
          <cell r="A278" t="str">
            <v>13.22a</v>
          </cell>
          <cell r="B278" t="str">
            <v>Latex, Semi-Gloss</v>
          </cell>
          <cell r="C278" t="str">
            <v>gal.</v>
          </cell>
          <cell r="D278">
            <v>320</v>
          </cell>
          <cell r="E278">
            <v>0</v>
          </cell>
        </row>
        <row r="279">
          <cell r="A279">
            <v>13.22</v>
          </cell>
          <cell r="B279" t="str">
            <v>Latex, Semi-Gloss, Boysen</v>
          </cell>
          <cell r="C279" t="str">
            <v>gal.</v>
          </cell>
          <cell r="D279">
            <v>304.5</v>
          </cell>
          <cell r="E279">
            <v>0</v>
          </cell>
        </row>
        <row r="280">
          <cell r="A280">
            <v>13.23</v>
          </cell>
          <cell r="B280" t="str">
            <v>Latex, Semi-Gloss, Dutch Boy</v>
          </cell>
          <cell r="C280" t="str">
            <v>gal.</v>
          </cell>
          <cell r="D280">
            <v>315</v>
          </cell>
          <cell r="E280">
            <v>0</v>
          </cell>
        </row>
        <row r="281">
          <cell r="A281">
            <v>13.24</v>
          </cell>
          <cell r="B281" t="str">
            <v>Latex, Semi-Gloss, Sinclair</v>
          </cell>
          <cell r="C281" t="str">
            <v>gal.</v>
          </cell>
          <cell r="D281">
            <v>292.95</v>
          </cell>
          <cell r="E281">
            <v>0</v>
          </cell>
        </row>
        <row r="282">
          <cell r="A282" t="str">
            <v>13.25a</v>
          </cell>
          <cell r="B282" t="str">
            <v>Neutralizer</v>
          </cell>
          <cell r="C282" t="str">
            <v>gal.</v>
          </cell>
          <cell r="D282">
            <v>60</v>
          </cell>
          <cell r="E282">
            <v>0</v>
          </cell>
        </row>
        <row r="283">
          <cell r="A283">
            <v>13.25</v>
          </cell>
          <cell r="B283" t="str">
            <v>Neutralizer, Boysen</v>
          </cell>
          <cell r="C283" t="str">
            <v>gal.</v>
          </cell>
          <cell r="D283">
            <v>262.5</v>
          </cell>
          <cell r="E283">
            <v>0</v>
          </cell>
        </row>
        <row r="284">
          <cell r="A284">
            <v>13.26</v>
          </cell>
          <cell r="B284" t="str">
            <v>Neutralizer, Dutch Boy</v>
          </cell>
          <cell r="C284" t="str">
            <v>gal.</v>
          </cell>
          <cell r="D284">
            <v>280.35000000000002</v>
          </cell>
          <cell r="E284">
            <v>0</v>
          </cell>
        </row>
        <row r="285">
          <cell r="A285" t="str">
            <v>13.27a</v>
          </cell>
          <cell r="B285" t="str">
            <v>Paint Thinner</v>
          </cell>
          <cell r="C285" t="str">
            <v>gal.</v>
          </cell>
          <cell r="D285">
            <v>80</v>
          </cell>
          <cell r="E285">
            <v>0</v>
          </cell>
        </row>
        <row r="286">
          <cell r="A286">
            <v>13.27</v>
          </cell>
          <cell r="B286" t="str">
            <v>Paint Thinner. CES</v>
          </cell>
          <cell r="C286" t="str">
            <v>gal.</v>
          </cell>
          <cell r="D286">
            <v>80</v>
          </cell>
          <cell r="E286">
            <v>0</v>
          </cell>
        </row>
        <row r="287">
          <cell r="A287" t="str">
            <v>13.28a</v>
          </cell>
          <cell r="B287" t="str">
            <v>Patching Compound</v>
          </cell>
          <cell r="C287" t="str">
            <v>gal.</v>
          </cell>
          <cell r="D287">
            <v>262.5</v>
          </cell>
          <cell r="E287">
            <v>0</v>
          </cell>
        </row>
        <row r="288">
          <cell r="A288">
            <v>13.28</v>
          </cell>
          <cell r="B288" t="str">
            <v>Patching Compound - Decalite</v>
          </cell>
          <cell r="C288" t="str">
            <v>gal.</v>
          </cell>
          <cell r="D288">
            <v>262.5</v>
          </cell>
          <cell r="E288">
            <v>0</v>
          </cell>
        </row>
        <row r="289">
          <cell r="A289" t="str">
            <v>13.29a</v>
          </cell>
          <cell r="B289" t="str">
            <v>Portland Cement Roof Paint</v>
          </cell>
          <cell r="C289" t="str">
            <v>gal.</v>
          </cell>
          <cell r="D289">
            <v>400</v>
          </cell>
          <cell r="E289">
            <v>0</v>
          </cell>
        </row>
        <row r="290">
          <cell r="A290">
            <v>13.29</v>
          </cell>
          <cell r="B290" t="str">
            <v>Portland Cement Roof Paint, Green, Boysen</v>
          </cell>
          <cell r="C290" t="str">
            <v>gal.</v>
          </cell>
          <cell r="D290">
            <v>351.75</v>
          </cell>
          <cell r="E290">
            <v>0</v>
          </cell>
        </row>
        <row r="291">
          <cell r="A291">
            <v>13.3</v>
          </cell>
          <cell r="B291" t="str">
            <v>Portland Cement Roof Paint, Green, Dutch Boy</v>
          </cell>
          <cell r="C291" t="str">
            <v>gal.</v>
          </cell>
          <cell r="D291">
            <v>350.7</v>
          </cell>
          <cell r="E291">
            <v>0</v>
          </cell>
        </row>
        <row r="292">
          <cell r="A292" t="str">
            <v>13.31a</v>
          </cell>
          <cell r="B292" t="str">
            <v>Primer Red Lead</v>
          </cell>
          <cell r="C292" t="str">
            <v>gal.</v>
          </cell>
          <cell r="D292">
            <v>320</v>
          </cell>
          <cell r="E292">
            <v>0</v>
          </cell>
        </row>
        <row r="293">
          <cell r="A293">
            <v>13.31</v>
          </cell>
          <cell r="B293" t="str">
            <v>Primer Red Lead, Boysen</v>
          </cell>
          <cell r="C293" t="str">
            <v>gal.</v>
          </cell>
          <cell r="D293">
            <v>313.95</v>
          </cell>
          <cell r="E293">
            <v>0</v>
          </cell>
        </row>
        <row r="294">
          <cell r="A294">
            <v>13.32</v>
          </cell>
          <cell r="B294" t="str">
            <v>Primer Red Lead, Dutch Boy</v>
          </cell>
          <cell r="C294" t="str">
            <v>gal.</v>
          </cell>
          <cell r="D294">
            <v>287.7</v>
          </cell>
          <cell r="E294">
            <v>0</v>
          </cell>
        </row>
        <row r="295">
          <cell r="A295" t="str">
            <v>13.33a</v>
          </cell>
          <cell r="B295" t="str">
            <v>Tinting Color</v>
          </cell>
          <cell r="C295" t="str">
            <v>pint</v>
          </cell>
          <cell r="D295">
            <v>70</v>
          </cell>
          <cell r="E295">
            <v>0</v>
          </cell>
        </row>
        <row r="296">
          <cell r="A296">
            <v>13.33</v>
          </cell>
          <cell r="B296" t="str">
            <v>Tinting Color, Green, Sinclair</v>
          </cell>
          <cell r="C296" t="str">
            <v>pint</v>
          </cell>
          <cell r="D296">
            <v>52.5</v>
          </cell>
          <cell r="E296">
            <v>0</v>
          </cell>
        </row>
        <row r="297">
          <cell r="A297">
            <v>13.34</v>
          </cell>
          <cell r="B297" t="str">
            <v>Varnish, Dutch Boy</v>
          </cell>
          <cell r="C297" t="str">
            <v>gal.</v>
          </cell>
          <cell r="D297">
            <v>231</v>
          </cell>
          <cell r="E297">
            <v>0</v>
          </cell>
        </row>
        <row r="298">
          <cell r="A298">
            <v>13.35</v>
          </cell>
          <cell r="B298" t="str">
            <v>Varnish, Valspar</v>
          </cell>
          <cell r="C298" t="str">
            <v>gal.</v>
          </cell>
          <cell r="D298">
            <v>609</v>
          </cell>
          <cell r="E298">
            <v>0</v>
          </cell>
        </row>
        <row r="299">
          <cell r="A299">
            <v>13.36</v>
          </cell>
          <cell r="B299" t="str">
            <v>Wood Stain</v>
          </cell>
          <cell r="C299" t="str">
            <v>lit.</v>
          </cell>
          <cell r="D299">
            <v>57.75</v>
          </cell>
          <cell r="E299">
            <v>0</v>
          </cell>
        </row>
        <row r="300">
          <cell r="A300">
            <v>13.37</v>
          </cell>
          <cell r="B300" t="str">
            <v>Zinc Chromate, Dutch Boy</v>
          </cell>
          <cell r="C300" t="str">
            <v>gal.</v>
          </cell>
          <cell r="D300">
            <v>367.5</v>
          </cell>
          <cell r="E300">
            <v>0</v>
          </cell>
        </row>
        <row r="301">
          <cell r="A301">
            <v>14</v>
          </cell>
          <cell r="B301" t="str">
            <v>Pipe Fittings</v>
          </cell>
          <cell r="D301">
            <v>0</v>
          </cell>
          <cell r="E301">
            <v>0</v>
          </cell>
        </row>
        <row r="302">
          <cell r="A302">
            <v>14.01</v>
          </cell>
          <cell r="B302" t="str">
            <v>G.I. Check Valve, Horizontal, 1/2" dia.</v>
          </cell>
          <cell r="C302" t="str">
            <v>pc.</v>
          </cell>
          <cell r="D302">
            <v>262.5</v>
          </cell>
          <cell r="E302">
            <v>0</v>
          </cell>
        </row>
        <row r="303">
          <cell r="A303">
            <v>14.02</v>
          </cell>
          <cell r="B303" t="str">
            <v>G.I. Check Valve, Horizontal, 3/4" dia.</v>
          </cell>
          <cell r="C303" t="str">
            <v>pc.</v>
          </cell>
          <cell r="D303">
            <v>141.75</v>
          </cell>
          <cell r="E303">
            <v>0</v>
          </cell>
        </row>
        <row r="304">
          <cell r="A304">
            <v>14.03</v>
          </cell>
          <cell r="B304" t="str">
            <v>G.I. Check Valve, Horizontal,  1" dia.</v>
          </cell>
          <cell r="C304" t="str">
            <v>pc.</v>
          </cell>
          <cell r="D304">
            <v>198.1875</v>
          </cell>
          <cell r="E304">
            <v>0</v>
          </cell>
        </row>
        <row r="305">
          <cell r="A305">
            <v>14.04</v>
          </cell>
          <cell r="B305" t="str">
            <v>G.I. Check Valve, Horizontal, 1-1/2" dia.</v>
          </cell>
          <cell r="C305" t="str">
            <v>pc.</v>
          </cell>
          <cell r="D305">
            <v>323.40000000000003</v>
          </cell>
          <cell r="E305">
            <v>0</v>
          </cell>
        </row>
        <row r="306">
          <cell r="A306">
            <v>14.05</v>
          </cell>
          <cell r="B306" t="str">
            <v>G.I. Coupling, 1/2" dia.</v>
          </cell>
          <cell r="C306" t="str">
            <v>pc.</v>
          </cell>
          <cell r="D306">
            <v>10.5</v>
          </cell>
          <cell r="E306">
            <v>0</v>
          </cell>
        </row>
        <row r="307">
          <cell r="A307">
            <v>14.06</v>
          </cell>
          <cell r="B307" t="str">
            <v>G.I. Coupling, 3/4" dia.</v>
          </cell>
          <cell r="C307" t="str">
            <v>pc.</v>
          </cell>
          <cell r="D307">
            <v>13.65</v>
          </cell>
          <cell r="E307">
            <v>0</v>
          </cell>
        </row>
        <row r="308">
          <cell r="A308">
            <v>14.07</v>
          </cell>
          <cell r="B308" t="str">
            <v>G.I. Coupling,  1" dia.</v>
          </cell>
          <cell r="C308" t="str">
            <v>pc.</v>
          </cell>
          <cell r="D308">
            <v>24.150000000000002</v>
          </cell>
          <cell r="E308">
            <v>0</v>
          </cell>
        </row>
        <row r="309">
          <cell r="A309">
            <v>14.08</v>
          </cell>
          <cell r="B309" t="str">
            <v>G.I. Coupling, 1-1/2" dia.</v>
          </cell>
          <cell r="C309" t="str">
            <v>pc.</v>
          </cell>
          <cell r="D309">
            <v>38.661000000000001</v>
          </cell>
          <cell r="E309">
            <v>0</v>
          </cell>
        </row>
        <row r="310">
          <cell r="A310">
            <v>14.09</v>
          </cell>
          <cell r="B310" t="str">
            <v>G.I. Coupling,  2" dia.</v>
          </cell>
          <cell r="C310" t="str">
            <v>pc.</v>
          </cell>
          <cell r="D310">
            <v>63</v>
          </cell>
          <cell r="E310">
            <v>0</v>
          </cell>
        </row>
        <row r="311">
          <cell r="A311">
            <v>14.1</v>
          </cell>
          <cell r="B311" t="str">
            <v>G.I. Coupling,  3" dia.</v>
          </cell>
          <cell r="C311" t="str">
            <v>pc.</v>
          </cell>
          <cell r="D311">
            <v>138.6</v>
          </cell>
          <cell r="E311">
            <v>0</v>
          </cell>
        </row>
        <row r="312">
          <cell r="A312">
            <v>14.11</v>
          </cell>
          <cell r="B312" t="str">
            <v>G.I. Cross Tee, 1/2" dia.</v>
          </cell>
          <cell r="C312" t="str">
            <v>pc.</v>
          </cell>
          <cell r="D312">
            <v>52.5</v>
          </cell>
          <cell r="E312">
            <v>0</v>
          </cell>
        </row>
        <row r="313">
          <cell r="A313">
            <v>14.12</v>
          </cell>
          <cell r="B313" t="str">
            <v>G.I. Cross Tee, 3/4" dia.</v>
          </cell>
          <cell r="C313" t="str">
            <v>pc.</v>
          </cell>
          <cell r="D313">
            <v>66.150000000000006</v>
          </cell>
          <cell r="E313">
            <v>0</v>
          </cell>
        </row>
        <row r="314">
          <cell r="A314">
            <v>14.13</v>
          </cell>
          <cell r="B314" t="str">
            <v>G.I. Cross Tee,  1" dia.</v>
          </cell>
          <cell r="C314" t="str">
            <v>pc.</v>
          </cell>
          <cell r="D314">
            <v>89.25</v>
          </cell>
          <cell r="E314">
            <v>0</v>
          </cell>
        </row>
        <row r="315">
          <cell r="A315">
            <v>14.14</v>
          </cell>
          <cell r="B315" t="str">
            <v>G.I. Cross Tee, 1-1/2" dia.</v>
          </cell>
          <cell r="C315" t="str">
            <v>pc.</v>
          </cell>
          <cell r="D315">
            <v>182.70000000000002</v>
          </cell>
          <cell r="E315">
            <v>0</v>
          </cell>
        </row>
        <row r="316">
          <cell r="A316">
            <v>14.15</v>
          </cell>
          <cell r="B316" t="str">
            <v>G.I. Cross Tee,  2" dia.</v>
          </cell>
          <cell r="C316" t="str">
            <v>pc.</v>
          </cell>
          <cell r="D316">
            <v>242.55</v>
          </cell>
          <cell r="E316">
            <v>0</v>
          </cell>
        </row>
        <row r="317">
          <cell r="A317">
            <v>14.16</v>
          </cell>
          <cell r="B317" t="str">
            <v>G.I. Cross Tee,  3" dia.</v>
          </cell>
          <cell r="C317" t="str">
            <v>pc.</v>
          </cell>
          <cell r="D317">
            <v>577.5</v>
          </cell>
          <cell r="E317">
            <v>0</v>
          </cell>
        </row>
        <row r="318">
          <cell r="A318">
            <v>14.17</v>
          </cell>
          <cell r="B318" t="str">
            <v>G.I. Elbow, 45 Deg., 1/2" dia.</v>
          </cell>
          <cell r="C318" t="str">
            <v>pc.</v>
          </cell>
          <cell r="D318">
            <v>15.75</v>
          </cell>
          <cell r="E318">
            <v>0</v>
          </cell>
        </row>
        <row r="319">
          <cell r="A319">
            <v>14.18</v>
          </cell>
          <cell r="B319" t="str">
            <v>G.I. Elbow, 45 Deg., 3/4" dia.</v>
          </cell>
          <cell r="C319" t="str">
            <v>pc.</v>
          </cell>
          <cell r="D319">
            <v>18.900000000000002</v>
          </cell>
          <cell r="E319">
            <v>0</v>
          </cell>
        </row>
        <row r="320">
          <cell r="A320">
            <v>14.19</v>
          </cell>
          <cell r="B320" t="str">
            <v>G.I. Elbow, 45 Deg.,  1" dia.</v>
          </cell>
          <cell r="C320" t="str">
            <v>pc.</v>
          </cell>
          <cell r="D320">
            <v>31.5</v>
          </cell>
          <cell r="E320">
            <v>0</v>
          </cell>
        </row>
        <row r="321">
          <cell r="A321">
            <v>14.2</v>
          </cell>
          <cell r="B321" t="str">
            <v>G.I. Elbow, 45 Deg., 1-1/2" dia.</v>
          </cell>
          <cell r="C321" t="str">
            <v>pc.</v>
          </cell>
          <cell r="D321">
            <v>60.900000000000006</v>
          </cell>
          <cell r="E321">
            <v>0</v>
          </cell>
        </row>
        <row r="322">
          <cell r="A322">
            <v>14.21</v>
          </cell>
          <cell r="B322" t="str">
            <v>G.I. Elbow, 45 Deg.,  2" dia.</v>
          </cell>
          <cell r="C322" t="str">
            <v>pc.</v>
          </cell>
          <cell r="D322">
            <v>89.25</v>
          </cell>
          <cell r="E322">
            <v>0</v>
          </cell>
        </row>
        <row r="323">
          <cell r="A323">
            <v>14.22</v>
          </cell>
          <cell r="B323" t="str">
            <v>G.I. Elbow, 45 Deg.,  3" dia.</v>
          </cell>
          <cell r="C323" t="str">
            <v>pc.</v>
          </cell>
          <cell r="D323">
            <v>252</v>
          </cell>
          <cell r="E323">
            <v>0</v>
          </cell>
        </row>
        <row r="324">
          <cell r="A324">
            <v>14.23</v>
          </cell>
          <cell r="B324" t="str">
            <v>G.I. Elbow, 90 Deg., 1/2" dia.</v>
          </cell>
          <cell r="C324" t="str">
            <v>pc.</v>
          </cell>
          <cell r="D324">
            <v>11.55</v>
          </cell>
          <cell r="E324">
            <v>0</v>
          </cell>
        </row>
        <row r="325">
          <cell r="A325">
            <v>14.24</v>
          </cell>
          <cell r="B325" t="str">
            <v>G.I. Elbow, 90 Deg., 3/4" dia.</v>
          </cell>
          <cell r="C325" t="str">
            <v>pc.</v>
          </cell>
          <cell r="D325">
            <v>18.900000000000002</v>
          </cell>
          <cell r="E325">
            <v>0</v>
          </cell>
        </row>
        <row r="326">
          <cell r="A326">
            <v>14.25</v>
          </cell>
          <cell r="B326" t="str">
            <v>G.I. Elbow, 90 Deg.,  1" dia.</v>
          </cell>
          <cell r="C326" t="str">
            <v>pc.</v>
          </cell>
          <cell r="D326">
            <v>28.35</v>
          </cell>
          <cell r="E326">
            <v>0</v>
          </cell>
        </row>
        <row r="327">
          <cell r="A327">
            <v>14.26</v>
          </cell>
          <cell r="B327" t="str">
            <v>G.I. Elbow, 90 Deg., 1-1/2" dia.</v>
          </cell>
          <cell r="C327" t="str">
            <v>pc.</v>
          </cell>
          <cell r="D327">
            <v>52.5</v>
          </cell>
          <cell r="E327">
            <v>0</v>
          </cell>
        </row>
        <row r="328">
          <cell r="A328">
            <v>14.27</v>
          </cell>
          <cell r="B328" t="str">
            <v>G.I. Elbow, 90 Deg.,  2" dia.</v>
          </cell>
          <cell r="C328" t="str">
            <v>pc.</v>
          </cell>
          <cell r="D328">
            <v>78.75</v>
          </cell>
          <cell r="E328">
            <v>0</v>
          </cell>
        </row>
        <row r="329">
          <cell r="A329">
            <v>14.28</v>
          </cell>
          <cell r="B329" t="str">
            <v>G.I. Elbow, 90 Deg.,  3" dia.</v>
          </cell>
          <cell r="C329" t="str">
            <v>pc.</v>
          </cell>
          <cell r="D329">
            <v>210</v>
          </cell>
          <cell r="E329">
            <v>0</v>
          </cell>
        </row>
        <row r="330">
          <cell r="A330">
            <v>14.29</v>
          </cell>
          <cell r="B330" t="str">
            <v>G.I. Gate Valve, 1/2" dia.</v>
          </cell>
          <cell r="C330" t="str">
            <v>pc.</v>
          </cell>
          <cell r="D330">
            <v>99.75</v>
          </cell>
          <cell r="E330">
            <v>0</v>
          </cell>
        </row>
        <row r="331">
          <cell r="A331">
            <v>14.3</v>
          </cell>
          <cell r="B331" t="str">
            <v>G.I. Gate Valve, 3/4" dia.</v>
          </cell>
          <cell r="C331" t="str">
            <v>pc.</v>
          </cell>
          <cell r="D331">
            <v>136.5</v>
          </cell>
          <cell r="E331">
            <v>0</v>
          </cell>
        </row>
        <row r="332">
          <cell r="A332">
            <v>14.31</v>
          </cell>
          <cell r="B332" t="str">
            <v>G.I. Gate Valve,  1" dia.</v>
          </cell>
          <cell r="C332" t="str">
            <v>pc.</v>
          </cell>
          <cell r="D332">
            <v>136.5</v>
          </cell>
          <cell r="E332">
            <v>0</v>
          </cell>
        </row>
        <row r="333">
          <cell r="A333">
            <v>14.32</v>
          </cell>
          <cell r="B333" t="str">
            <v>G.I. Gate Valve, 1-1/2" dia.</v>
          </cell>
          <cell r="C333" t="str">
            <v>pc.</v>
          </cell>
          <cell r="D333">
            <v>319.2</v>
          </cell>
          <cell r="E333">
            <v>0</v>
          </cell>
        </row>
        <row r="334">
          <cell r="A334">
            <v>14.33</v>
          </cell>
          <cell r="B334" t="str">
            <v>G.I. Gate Valve,  2" dia.</v>
          </cell>
          <cell r="C334" t="str">
            <v>pc.</v>
          </cell>
          <cell r="D334">
            <v>472.5</v>
          </cell>
          <cell r="E334">
            <v>0</v>
          </cell>
        </row>
        <row r="335">
          <cell r="A335">
            <v>14.34</v>
          </cell>
          <cell r="B335" t="str">
            <v>G.I. Plug, 1/2" dia.</v>
          </cell>
          <cell r="C335" t="str">
            <v>pc.</v>
          </cell>
          <cell r="D335">
            <v>10.5</v>
          </cell>
          <cell r="E335">
            <v>0</v>
          </cell>
        </row>
        <row r="336">
          <cell r="A336">
            <v>14.35</v>
          </cell>
          <cell r="B336" t="str">
            <v>G.I. Plug, 3/4" dia.</v>
          </cell>
          <cell r="C336" t="str">
            <v>pc.</v>
          </cell>
          <cell r="D336">
            <v>12.600000000000001</v>
          </cell>
          <cell r="E336">
            <v>0</v>
          </cell>
        </row>
        <row r="337">
          <cell r="A337">
            <v>14.36</v>
          </cell>
          <cell r="B337" t="str">
            <v>G.I. Plug,  1" dia.</v>
          </cell>
          <cell r="C337" t="str">
            <v>pc.</v>
          </cell>
          <cell r="D337">
            <v>15.75</v>
          </cell>
          <cell r="E337">
            <v>0</v>
          </cell>
        </row>
        <row r="338">
          <cell r="A338">
            <v>14.37</v>
          </cell>
          <cell r="B338" t="str">
            <v>G.I. Plug, 1-1/2" dia.</v>
          </cell>
          <cell r="C338" t="str">
            <v>pc.</v>
          </cell>
          <cell r="D338">
            <v>27.3</v>
          </cell>
          <cell r="E338">
            <v>0</v>
          </cell>
        </row>
        <row r="339">
          <cell r="A339">
            <v>14.38</v>
          </cell>
          <cell r="B339" t="str">
            <v>G.I. Pipe 1/2" dia.</v>
          </cell>
          <cell r="C339" t="str">
            <v>pc.</v>
          </cell>
          <cell r="D339">
            <v>210</v>
          </cell>
          <cell r="E339">
            <v>0</v>
          </cell>
        </row>
        <row r="340">
          <cell r="A340">
            <v>14.39</v>
          </cell>
          <cell r="B340" t="str">
            <v>Auxiliary Valve</v>
          </cell>
          <cell r="C340" t="str">
            <v>pc.</v>
          </cell>
          <cell r="D340">
            <v>147</v>
          </cell>
          <cell r="E340">
            <v>0</v>
          </cell>
        </row>
        <row r="341">
          <cell r="A341">
            <v>14.4</v>
          </cell>
          <cell r="B341" t="str">
            <v>Niple 2" long</v>
          </cell>
          <cell r="C341" t="str">
            <v>pc.</v>
          </cell>
          <cell r="D341">
            <v>7.3500000000000005</v>
          </cell>
          <cell r="E341">
            <v>0</v>
          </cell>
        </row>
        <row r="342">
          <cell r="A342">
            <v>14.41</v>
          </cell>
          <cell r="B342" t="str">
            <v>Teflon</v>
          </cell>
          <cell r="C342" t="str">
            <v>pc.</v>
          </cell>
          <cell r="D342">
            <v>10.5</v>
          </cell>
          <cell r="E342">
            <v>0</v>
          </cell>
        </row>
        <row r="343">
          <cell r="A343">
            <v>14.42</v>
          </cell>
          <cell r="B343" t="str">
            <v>Flexible Pipe</v>
          </cell>
          <cell r="C343" t="str">
            <v>pc.</v>
          </cell>
          <cell r="D343">
            <v>78.75</v>
          </cell>
          <cell r="E343">
            <v>0</v>
          </cell>
        </row>
        <row r="344">
          <cell r="A344">
            <v>15</v>
          </cell>
          <cell r="B344" t="str">
            <v>Plumbing/Sanitary</v>
          </cell>
          <cell r="D344">
            <v>0</v>
          </cell>
          <cell r="E344">
            <v>0</v>
          </cell>
        </row>
        <row r="345">
          <cell r="A345">
            <v>15.01</v>
          </cell>
          <cell r="B345" t="str">
            <v>PVC Tee 2" dia.</v>
          </cell>
          <cell r="C345" t="str">
            <v>pc.</v>
          </cell>
          <cell r="D345">
            <v>15.75</v>
          </cell>
          <cell r="E345">
            <v>0</v>
          </cell>
        </row>
        <row r="346">
          <cell r="A346">
            <v>15.02</v>
          </cell>
          <cell r="B346" t="str">
            <v>PVC Tee 3" dia.</v>
          </cell>
          <cell r="C346" t="str">
            <v>pc.</v>
          </cell>
          <cell r="D346">
            <v>21</v>
          </cell>
          <cell r="E346">
            <v>0</v>
          </cell>
        </row>
        <row r="347">
          <cell r="A347">
            <v>15.03</v>
          </cell>
          <cell r="B347" t="str">
            <v>PVC Tee 4" dia.</v>
          </cell>
          <cell r="C347" t="str">
            <v>pc.</v>
          </cell>
          <cell r="D347">
            <v>26.25</v>
          </cell>
          <cell r="E347">
            <v>0</v>
          </cell>
        </row>
        <row r="348">
          <cell r="A348">
            <v>15.04</v>
          </cell>
          <cell r="B348" t="str">
            <v>PVC Tee 2"x2" dia.</v>
          </cell>
          <cell r="C348" t="str">
            <v>pc.</v>
          </cell>
          <cell r="D348">
            <v>26.25</v>
          </cell>
          <cell r="E348">
            <v>0</v>
          </cell>
        </row>
        <row r="349">
          <cell r="A349">
            <v>15.05</v>
          </cell>
          <cell r="B349" t="str">
            <v>PVC Tee 3"x2" dia.</v>
          </cell>
          <cell r="C349" t="str">
            <v>pc.</v>
          </cell>
          <cell r="D349">
            <v>31.5</v>
          </cell>
          <cell r="E349">
            <v>0</v>
          </cell>
        </row>
        <row r="350">
          <cell r="A350">
            <v>15.06</v>
          </cell>
          <cell r="B350" t="str">
            <v>PVC Tee 4"x3" dia.</v>
          </cell>
          <cell r="C350" t="str">
            <v>pc.</v>
          </cell>
          <cell r="D350">
            <v>37.800000000000004</v>
          </cell>
          <cell r="E350">
            <v>0</v>
          </cell>
        </row>
        <row r="351">
          <cell r="A351" t="str">
            <v>15.06a</v>
          </cell>
          <cell r="B351" t="str">
            <v>PVC Tee 4"x4" dia.</v>
          </cell>
          <cell r="C351" t="str">
            <v>pc.</v>
          </cell>
          <cell r="D351">
            <v>42</v>
          </cell>
          <cell r="E351">
            <v>0</v>
          </cell>
        </row>
        <row r="352">
          <cell r="A352">
            <v>15.07</v>
          </cell>
          <cell r="B352" t="str">
            <v>PVC Pipe 2" dia.</v>
          </cell>
          <cell r="C352" t="str">
            <v>pc.</v>
          </cell>
          <cell r="D352">
            <v>126</v>
          </cell>
          <cell r="E352">
            <v>0</v>
          </cell>
        </row>
        <row r="353">
          <cell r="A353">
            <v>15.08</v>
          </cell>
          <cell r="B353" t="str">
            <v>PVC Pipe 3" dia.</v>
          </cell>
          <cell r="C353" t="str">
            <v>pc.</v>
          </cell>
          <cell r="D353">
            <v>147</v>
          </cell>
          <cell r="E353">
            <v>0</v>
          </cell>
        </row>
        <row r="354">
          <cell r="A354">
            <v>15.09</v>
          </cell>
          <cell r="B354" t="str">
            <v>PVC Pipe 4" dia.</v>
          </cell>
          <cell r="C354" t="str">
            <v>pc.</v>
          </cell>
          <cell r="D354">
            <v>168</v>
          </cell>
          <cell r="E354">
            <v>0</v>
          </cell>
        </row>
        <row r="355">
          <cell r="A355">
            <v>15.1</v>
          </cell>
          <cell r="B355" t="str">
            <v>PVC Wye 2"x2" dia.</v>
          </cell>
          <cell r="C355" t="str">
            <v>pc.</v>
          </cell>
          <cell r="D355">
            <v>21</v>
          </cell>
          <cell r="E355">
            <v>0</v>
          </cell>
        </row>
        <row r="356">
          <cell r="A356">
            <v>15.11</v>
          </cell>
          <cell r="B356" t="str">
            <v>PVC Wye 3"x2" dia.</v>
          </cell>
          <cell r="C356" t="str">
            <v>pc.</v>
          </cell>
          <cell r="D356">
            <v>26.25</v>
          </cell>
          <cell r="E356">
            <v>0</v>
          </cell>
        </row>
        <row r="357">
          <cell r="A357">
            <v>15.12</v>
          </cell>
          <cell r="B357" t="str">
            <v>PVC Wye 3"x3" dia.</v>
          </cell>
          <cell r="C357" t="str">
            <v>pc.</v>
          </cell>
          <cell r="D357">
            <v>29.400000000000002</v>
          </cell>
          <cell r="E357">
            <v>0</v>
          </cell>
        </row>
        <row r="358">
          <cell r="A358">
            <v>15.13</v>
          </cell>
          <cell r="B358" t="str">
            <v>PVC Wye 4"x3" dia.</v>
          </cell>
          <cell r="C358" t="str">
            <v>pc.</v>
          </cell>
          <cell r="D358">
            <v>33.6</v>
          </cell>
          <cell r="E358">
            <v>0</v>
          </cell>
        </row>
        <row r="359">
          <cell r="A359">
            <v>15.14</v>
          </cell>
          <cell r="B359" t="str">
            <v>PVC Elbow 2" dia.</v>
          </cell>
          <cell r="C359" t="str">
            <v>pc.</v>
          </cell>
          <cell r="D359">
            <v>15.75</v>
          </cell>
          <cell r="E359">
            <v>0</v>
          </cell>
        </row>
        <row r="360">
          <cell r="A360">
            <v>15.15</v>
          </cell>
          <cell r="B360" t="str">
            <v>PVC Elbow 3" dia.</v>
          </cell>
          <cell r="C360" t="str">
            <v>pc.</v>
          </cell>
          <cell r="D360">
            <v>21</v>
          </cell>
          <cell r="E360">
            <v>0</v>
          </cell>
        </row>
        <row r="361">
          <cell r="A361">
            <v>15.16</v>
          </cell>
          <cell r="B361" t="str">
            <v>PVC Elbow 4" dia.</v>
          </cell>
          <cell r="C361" t="str">
            <v>pc.</v>
          </cell>
          <cell r="D361">
            <v>24.150000000000002</v>
          </cell>
          <cell r="E361">
            <v>0</v>
          </cell>
        </row>
        <row r="362">
          <cell r="A362">
            <v>15.17</v>
          </cell>
          <cell r="B362" t="str">
            <v>PVC Elbow 2"x2" dia.</v>
          </cell>
          <cell r="C362" t="str">
            <v>pc.</v>
          </cell>
          <cell r="D362">
            <v>15.75</v>
          </cell>
          <cell r="E362">
            <v>0</v>
          </cell>
        </row>
        <row r="363">
          <cell r="A363">
            <v>15.18</v>
          </cell>
          <cell r="B363" t="str">
            <v>PVC Elbow 3"x2" dia.</v>
          </cell>
          <cell r="C363" t="str">
            <v>pc.</v>
          </cell>
          <cell r="D363">
            <v>18.900000000000002</v>
          </cell>
          <cell r="E363">
            <v>0</v>
          </cell>
        </row>
        <row r="364">
          <cell r="A364">
            <v>15.19</v>
          </cell>
          <cell r="B364" t="str">
            <v>PVC Elbow 3"x3" dia.</v>
          </cell>
          <cell r="C364" t="str">
            <v>pc.</v>
          </cell>
          <cell r="D364">
            <v>22.05</v>
          </cell>
          <cell r="E364">
            <v>0</v>
          </cell>
        </row>
        <row r="365">
          <cell r="A365">
            <v>15.2</v>
          </cell>
          <cell r="B365" t="str">
            <v>PVC Elbow 4"x3" dia.</v>
          </cell>
          <cell r="C365" t="str">
            <v>pc.</v>
          </cell>
          <cell r="D365">
            <v>24.150000000000002</v>
          </cell>
          <cell r="E365">
            <v>0</v>
          </cell>
        </row>
        <row r="366">
          <cell r="A366">
            <v>15.21</v>
          </cell>
          <cell r="B366" t="str">
            <v>PVC Elbow 4"x4" dia.</v>
          </cell>
          <cell r="C366" t="str">
            <v>pc.</v>
          </cell>
          <cell r="D366">
            <v>26.25</v>
          </cell>
          <cell r="E366">
            <v>0</v>
          </cell>
        </row>
        <row r="367">
          <cell r="A367">
            <v>15.22</v>
          </cell>
          <cell r="B367" t="str">
            <v>PVC End Cap 2" dia.</v>
          </cell>
          <cell r="C367" t="str">
            <v>pc.</v>
          </cell>
          <cell r="D367">
            <v>21</v>
          </cell>
          <cell r="E367">
            <v>0</v>
          </cell>
        </row>
        <row r="368">
          <cell r="A368">
            <v>15.23</v>
          </cell>
          <cell r="B368" t="str">
            <v>PVC End Cap 3" dia.</v>
          </cell>
          <cell r="C368" t="str">
            <v>pc.</v>
          </cell>
          <cell r="D368">
            <v>26.25</v>
          </cell>
          <cell r="E368">
            <v>0</v>
          </cell>
        </row>
        <row r="369">
          <cell r="A369">
            <v>15.24</v>
          </cell>
          <cell r="B369" t="str">
            <v>PVC End Cap 4" dia.</v>
          </cell>
          <cell r="C369" t="str">
            <v>pc.</v>
          </cell>
          <cell r="D369">
            <v>31.5</v>
          </cell>
          <cell r="E369">
            <v>0</v>
          </cell>
        </row>
        <row r="370">
          <cell r="A370">
            <v>16</v>
          </cell>
          <cell r="B370" t="str">
            <v>Plumbing Fixtures</v>
          </cell>
          <cell r="D370">
            <v>0</v>
          </cell>
          <cell r="E370">
            <v>0</v>
          </cell>
        </row>
        <row r="371">
          <cell r="A371">
            <v>16.010000000000002</v>
          </cell>
          <cell r="B371" t="str">
            <v>PVC Schedule 40, 15 mm dia.</v>
          </cell>
          <cell r="C371" t="str">
            <v>pc.</v>
          </cell>
          <cell r="D371">
            <v>47.25</v>
          </cell>
          <cell r="E371">
            <v>0</v>
          </cell>
        </row>
        <row r="372">
          <cell r="A372">
            <v>16.02</v>
          </cell>
          <cell r="B372" t="str">
            <v>PVC Pipe Tubing, 6 m x 20 mm dia.</v>
          </cell>
          <cell r="C372" t="str">
            <v>pc.</v>
          </cell>
          <cell r="D372">
            <v>47.25</v>
          </cell>
          <cell r="E372">
            <v>0</v>
          </cell>
        </row>
        <row r="373">
          <cell r="A373">
            <v>16.03</v>
          </cell>
          <cell r="B373" t="str">
            <v>PVC Pipe Tubing, Standard, 6 m x 50 mm dia.</v>
          </cell>
          <cell r="C373" t="str">
            <v>pc.</v>
          </cell>
          <cell r="D373">
            <v>126</v>
          </cell>
          <cell r="E373">
            <v>0</v>
          </cell>
        </row>
        <row r="374">
          <cell r="A374">
            <v>16.04</v>
          </cell>
          <cell r="B374" t="str">
            <v>PVC Pipe Tubing, Standard, 6 m x 75 mm dia.</v>
          </cell>
          <cell r="C374" t="str">
            <v>pc.</v>
          </cell>
          <cell r="D374">
            <v>168</v>
          </cell>
          <cell r="E374">
            <v>0</v>
          </cell>
        </row>
        <row r="375">
          <cell r="A375">
            <v>16.05</v>
          </cell>
          <cell r="B375" t="str">
            <v>PVC Wye, 75 mm dia.</v>
          </cell>
          <cell r="C375" t="str">
            <v>pc.</v>
          </cell>
          <cell r="D375">
            <v>27.3</v>
          </cell>
          <cell r="E375">
            <v>0</v>
          </cell>
        </row>
        <row r="376">
          <cell r="A376">
            <v>16.059999999999999</v>
          </cell>
          <cell r="B376" t="str">
            <v>PVC Wye, 3" x 2"</v>
          </cell>
          <cell r="C376" t="str">
            <v>pc.</v>
          </cell>
          <cell r="D376">
            <v>27.3</v>
          </cell>
          <cell r="E376">
            <v>0</v>
          </cell>
        </row>
        <row r="377">
          <cell r="A377">
            <v>16.07</v>
          </cell>
          <cell r="B377" t="str">
            <v>PVC Elbow 1/4" Bend</v>
          </cell>
          <cell r="C377" t="str">
            <v>pc.</v>
          </cell>
          <cell r="D377">
            <v>12.600000000000001</v>
          </cell>
          <cell r="E377">
            <v>0</v>
          </cell>
        </row>
        <row r="378">
          <cell r="A378">
            <v>16.079999999999998</v>
          </cell>
          <cell r="B378" t="str">
            <v>PVC Cross Tee, 20 mm dia.</v>
          </cell>
          <cell r="C378" t="str">
            <v>pc.</v>
          </cell>
          <cell r="D378">
            <v>18.900000000000002</v>
          </cell>
          <cell r="E378">
            <v>0</v>
          </cell>
        </row>
        <row r="379">
          <cell r="A379">
            <v>16.09</v>
          </cell>
          <cell r="B379" t="str">
            <v>PVC Cross Tee, 50 mm dia.</v>
          </cell>
          <cell r="C379" t="str">
            <v>pc.</v>
          </cell>
          <cell r="D379">
            <v>18.900000000000002</v>
          </cell>
          <cell r="E379">
            <v>0</v>
          </cell>
        </row>
        <row r="380">
          <cell r="A380">
            <v>16.100000000000001</v>
          </cell>
          <cell r="B380" t="str">
            <v>Solvent Cement</v>
          </cell>
          <cell r="C380" t="str">
            <v>qts.</v>
          </cell>
          <cell r="D380">
            <v>199.5</v>
          </cell>
          <cell r="E380">
            <v>0</v>
          </cell>
        </row>
        <row r="381">
          <cell r="A381">
            <v>16.11</v>
          </cell>
          <cell r="B381" t="str">
            <v>Water Closet</v>
          </cell>
          <cell r="C381" t="str">
            <v>pc.</v>
          </cell>
          <cell r="D381">
            <v>2625</v>
          </cell>
          <cell r="E381">
            <v>0</v>
          </cell>
        </row>
        <row r="382">
          <cell r="A382">
            <v>16.12</v>
          </cell>
          <cell r="B382" t="str">
            <v>Paper Holder</v>
          </cell>
          <cell r="C382" t="str">
            <v>pc.</v>
          </cell>
          <cell r="D382">
            <v>210</v>
          </cell>
          <cell r="E382">
            <v>0</v>
          </cell>
        </row>
        <row r="383">
          <cell r="A383">
            <v>16.13</v>
          </cell>
          <cell r="B383" t="str">
            <v>Shower Head</v>
          </cell>
          <cell r="C383" t="str">
            <v>pc.</v>
          </cell>
          <cell r="D383">
            <v>78.75</v>
          </cell>
          <cell r="E383">
            <v>0</v>
          </cell>
        </row>
        <row r="384">
          <cell r="A384">
            <v>16.14</v>
          </cell>
          <cell r="B384" t="str">
            <v>Shower Valve</v>
          </cell>
          <cell r="C384" t="str">
            <v>pc.</v>
          </cell>
          <cell r="D384">
            <v>210</v>
          </cell>
          <cell r="E384">
            <v>0</v>
          </cell>
        </row>
        <row r="385">
          <cell r="A385">
            <v>16.149999999999999</v>
          </cell>
          <cell r="B385" t="str">
            <v>Floor Drain 4" x 4"</v>
          </cell>
          <cell r="C385" t="str">
            <v>pc.</v>
          </cell>
          <cell r="D385">
            <v>26.25</v>
          </cell>
          <cell r="E385">
            <v>0</v>
          </cell>
        </row>
        <row r="386">
          <cell r="A386">
            <v>16.16</v>
          </cell>
          <cell r="B386" t="str">
            <v>Soap Holder</v>
          </cell>
          <cell r="C386" t="str">
            <v>pc.</v>
          </cell>
          <cell r="D386">
            <v>210</v>
          </cell>
          <cell r="E386">
            <v>0</v>
          </cell>
        </row>
        <row r="387">
          <cell r="A387">
            <v>16.170000000000002</v>
          </cell>
          <cell r="B387" t="str">
            <v>Lavatory</v>
          </cell>
          <cell r="C387" t="str">
            <v>set</v>
          </cell>
          <cell r="D387">
            <v>945</v>
          </cell>
          <cell r="E387">
            <v>0</v>
          </cell>
        </row>
        <row r="388">
          <cell r="A388">
            <v>16.18</v>
          </cell>
          <cell r="B388" t="str">
            <v>Installation of Sanitary Fixtures and Works</v>
          </cell>
          <cell r="C388" t="str">
            <v>lot</v>
          </cell>
          <cell r="D388">
            <v>0</v>
          </cell>
          <cell r="E388">
            <v>1442</v>
          </cell>
        </row>
        <row r="389">
          <cell r="A389">
            <v>16.190000000000001</v>
          </cell>
          <cell r="B389" t="str">
            <v>Installation of Plumbing Fixtures and Works</v>
          </cell>
          <cell r="C389" t="str">
            <v>lot</v>
          </cell>
          <cell r="D389">
            <v>0</v>
          </cell>
          <cell r="E389">
            <v>175.1</v>
          </cell>
        </row>
        <row r="390">
          <cell r="A390">
            <v>17</v>
          </cell>
          <cell r="B390" t="str">
            <v>Reinforcing Steel</v>
          </cell>
          <cell r="D390">
            <v>0</v>
          </cell>
          <cell r="E390">
            <v>0</v>
          </cell>
        </row>
        <row r="391">
          <cell r="A391" t="str">
            <v>17a</v>
          </cell>
          <cell r="B391" t="str">
            <v>Fabrication &amp; Installation of Reinforcing Bars</v>
          </cell>
          <cell r="C391" t="str">
            <v>kg.</v>
          </cell>
          <cell r="D391">
            <v>0</v>
          </cell>
          <cell r="E391">
            <v>4.5</v>
          </cell>
        </row>
        <row r="392">
          <cell r="A392">
            <v>17.010000000000002</v>
          </cell>
          <cell r="B392" t="str">
            <v>Reinforcing Steel, Int. Def. Grade 275, 10mm x 6m</v>
          </cell>
          <cell r="C392" t="str">
            <v>pc.</v>
          </cell>
          <cell r="D392">
            <v>43.050000000000004</v>
          </cell>
          <cell r="E392">
            <v>0</v>
          </cell>
        </row>
        <row r="393">
          <cell r="A393">
            <v>17.02</v>
          </cell>
          <cell r="B393" t="str">
            <v>Reinforcing Steel, Int. Def. Grade 275, 12mm x 6m</v>
          </cell>
          <cell r="C393" t="str">
            <v>pc.</v>
          </cell>
          <cell r="D393">
            <v>78.75</v>
          </cell>
          <cell r="E393">
            <v>0</v>
          </cell>
        </row>
        <row r="394">
          <cell r="A394">
            <v>17.03</v>
          </cell>
          <cell r="B394" t="str">
            <v>Reinforcing Steel, Int. Def. Grade 275, 16mm x 6m</v>
          </cell>
          <cell r="C394" t="str">
            <v>pc.</v>
          </cell>
          <cell r="D394">
            <v>131.25</v>
          </cell>
          <cell r="E394">
            <v>0</v>
          </cell>
        </row>
        <row r="395">
          <cell r="A395">
            <v>17.04</v>
          </cell>
          <cell r="B395" t="str">
            <v>Reinforcing Steel, Int. Def. Grade 275, 20mm x 6m</v>
          </cell>
          <cell r="C395" t="str">
            <v>pc.</v>
          </cell>
          <cell r="D395">
            <v>204.75</v>
          </cell>
          <cell r="E395">
            <v>0</v>
          </cell>
        </row>
        <row r="396">
          <cell r="A396">
            <v>17.05</v>
          </cell>
          <cell r="B396" t="str">
            <v>Reinforcing Steel, Int. Def. Grade 275, 25mm x 6m</v>
          </cell>
          <cell r="C396" t="str">
            <v>pc.</v>
          </cell>
          <cell r="D396">
            <v>323.40000000000003</v>
          </cell>
          <cell r="E396">
            <v>0</v>
          </cell>
        </row>
        <row r="397">
          <cell r="A397">
            <v>17.059999999999999</v>
          </cell>
          <cell r="B397" t="str">
            <v>Reinforcing Steel, Plain Grade 230, 12mm x 6m</v>
          </cell>
          <cell r="C397" t="str">
            <v>pc.</v>
          </cell>
          <cell r="D397">
            <v>99.75</v>
          </cell>
          <cell r="E397">
            <v>0</v>
          </cell>
        </row>
        <row r="398">
          <cell r="A398">
            <v>17.07</v>
          </cell>
          <cell r="B398" t="str">
            <v>Reinforcing Steel, Plain Grade 230, 16mm x 6m</v>
          </cell>
          <cell r="C398" t="str">
            <v>pc.</v>
          </cell>
          <cell r="D398">
            <v>165.9</v>
          </cell>
          <cell r="E398">
            <v>0</v>
          </cell>
        </row>
        <row r="399">
          <cell r="A399">
            <v>17.079999999999998</v>
          </cell>
          <cell r="B399" t="str">
            <v>Reinforcing Steel, Plain Grade 230, 20mm x 6m</v>
          </cell>
          <cell r="C399" t="str">
            <v>pc.</v>
          </cell>
          <cell r="D399">
            <v>243.60000000000002</v>
          </cell>
          <cell r="E399">
            <v>0</v>
          </cell>
        </row>
        <row r="400">
          <cell r="A400">
            <v>17.09</v>
          </cell>
          <cell r="B400" t="str">
            <v>Reinforcing Steel, Plain Grade 230, 25mm x 6m</v>
          </cell>
          <cell r="C400" t="str">
            <v>pc.</v>
          </cell>
          <cell r="D400">
            <v>385.35</v>
          </cell>
          <cell r="E400">
            <v>0</v>
          </cell>
        </row>
        <row r="401">
          <cell r="A401">
            <v>17.100000000000001</v>
          </cell>
          <cell r="B401" t="str">
            <v>Reinforcing Steel, Struc. Def. Grade 230, 10mm x 6m</v>
          </cell>
          <cell r="C401" t="str">
            <v>pc.</v>
          </cell>
          <cell r="D401">
            <v>51.45</v>
          </cell>
          <cell r="E401">
            <v>0</v>
          </cell>
        </row>
        <row r="402">
          <cell r="A402">
            <v>17.11</v>
          </cell>
          <cell r="B402" t="str">
            <v>Reinforcing Steel, Struc. Def. Grade 230, 12mm x 6m</v>
          </cell>
          <cell r="C402" t="str">
            <v>pc.</v>
          </cell>
          <cell r="D402">
            <v>63</v>
          </cell>
          <cell r="E402">
            <v>0</v>
          </cell>
        </row>
        <row r="403">
          <cell r="A403">
            <v>17.12</v>
          </cell>
          <cell r="B403" t="str">
            <v>Reinforcing Steel, Struc. Def. Grade 230, 16mm x 6m</v>
          </cell>
          <cell r="C403" t="str">
            <v>pc.</v>
          </cell>
          <cell r="D403">
            <v>103.95</v>
          </cell>
          <cell r="E403">
            <v>0</v>
          </cell>
        </row>
        <row r="404">
          <cell r="A404">
            <v>17.13</v>
          </cell>
          <cell r="B404" t="str">
            <v>Reinforcing Steel, Struc. Def. Grade 230, 20mm x 6m</v>
          </cell>
          <cell r="C404" t="str">
            <v>pc.</v>
          </cell>
          <cell r="D404">
            <v>178.5</v>
          </cell>
          <cell r="E404">
            <v>0</v>
          </cell>
        </row>
        <row r="405">
          <cell r="A405">
            <v>17.14</v>
          </cell>
          <cell r="B405" t="str">
            <v>Reinforcing Steel, Struc. Def. Grade 230, 25mm x 6m</v>
          </cell>
          <cell r="C405" t="str">
            <v>pc.</v>
          </cell>
          <cell r="D405">
            <v>294</v>
          </cell>
          <cell r="E405">
            <v>0</v>
          </cell>
        </row>
        <row r="406">
          <cell r="A406">
            <v>18</v>
          </cell>
          <cell r="B406" t="str">
            <v>Roofing</v>
          </cell>
          <cell r="D406">
            <v>0</v>
          </cell>
          <cell r="E406">
            <v>0</v>
          </cell>
        </row>
        <row r="407">
          <cell r="A407" t="str">
            <v>18a</v>
          </cell>
          <cell r="B407" t="str">
            <v>Installation of Corrugated G.I. Sheets</v>
          </cell>
          <cell r="C407" t="str">
            <v>sq.m.</v>
          </cell>
          <cell r="D407">
            <v>0</v>
          </cell>
          <cell r="E407">
            <v>40</v>
          </cell>
        </row>
        <row r="408">
          <cell r="A408" t="str">
            <v>18b</v>
          </cell>
          <cell r="B408" t="str">
            <v>Installation of Gutter</v>
          </cell>
          <cell r="C408" t="str">
            <v>m</v>
          </cell>
          <cell r="D408">
            <v>0</v>
          </cell>
          <cell r="E408">
            <v>23</v>
          </cell>
        </row>
        <row r="409">
          <cell r="A409" t="str">
            <v>18c</v>
          </cell>
          <cell r="B409" t="str">
            <v>Installation of Flashing</v>
          </cell>
          <cell r="C409" t="str">
            <v>m</v>
          </cell>
          <cell r="D409">
            <v>0</v>
          </cell>
          <cell r="E409">
            <v>25</v>
          </cell>
        </row>
        <row r="410">
          <cell r="A410" t="str">
            <v>18d</v>
          </cell>
          <cell r="B410" t="str">
            <v>Installation of Ridge Roll</v>
          </cell>
          <cell r="C410" t="str">
            <v>m</v>
          </cell>
          <cell r="D410">
            <v>0</v>
          </cell>
          <cell r="E410">
            <v>23</v>
          </cell>
        </row>
        <row r="411">
          <cell r="A411" t="str">
            <v>18e</v>
          </cell>
          <cell r="B411" t="str">
            <v>Installation of Facia Board</v>
          </cell>
          <cell r="C411" t="str">
            <v>bd. ft.</v>
          </cell>
          <cell r="D411">
            <v>0</v>
          </cell>
          <cell r="E411">
            <v>15</v>
          </cell>
        </row>
        <row r="412">
          <cell r="A412" t="str">
            <v>18f</v>
          </cell>
          <cell r="B412" t="str">
            <v>Removal of Corrugated G.I. Sheets</v>
          </cell>
          <cell r="C412" t="str">
            <v>sq.m.</v>
          </cell>
          <cell r="D412">
            <v>0</v>
          </cell>
          <cell r="E412">
            <v>20</v>
          </cell>
        </row>
        <row r="413">
          <cell r="A413" t="str">
            <v>18g</v>
          </cell>
          <cell r="B413" t="str">
            <v>Removal of Roofing Accessories</v>
          </cell>
          <cell r="C413" t="str">
            <v>m</v>
          </cell>
          <cell r="D413">
            <v>0</v>
          </cell>
          <cell r="E413">
            <v>0.83430000000000004</v>
          </cell>
        </row>
        <row r="414">
          <cell r="A414" t="str">
            <v>18g1</v>
          </cell>
          <cell r="B414" t="str">
            <v>Removal of Flashing</v>
          </cell>
          <cell r="C414" t="str">
            <v>m</v>
          </cell>
          <cell r="D414">
            <v>0</v>
          </cell>
          <cell r="E414">
            <v>10</v>
          </cell>
        </row>
        <row r="415">
          <cell r="A415" t="str">
            <v>18g2</v>
          </cell>
          <cell r="B415" t="str">
            <v>Removal of Gutter</v>
          </cell>
          <cell r="C415" t="str">
            <v>m</v>
          </cell>
          <cell r="D415">
            <v>0</v>
          </cell>
          <cell r="E415">
            <v>10</v>
          </cell>
        </row>
        <row r="416">
          <cell r="A416" t="str">
            <v>18g3</v>
          </cell>
          <cell r="B416" t="str">
            <v>Removal of Fascia Board</v>
          </cell>
          <cell r="C416" t="str">
            <v>m</v>
          </cell>
          <cell r="D416">
            <v>0</v>
          </cell>
          <cell r="E416">
            <v>15</v>
          </cell>
        </row>
        <row r="417">
          <cell r="A417" t="str">
            <v>18g4</v>
          </cell>
          <cell r="B417" t="str">
            <v>Removal of Ridge Roll</v>
          </cell>
          <cell r="C417" t="str">
            <v>m</v>
          </cell>
          <cell r="D417">
            <v>0</v>
          </cell>
          <cell r="E417">
            <v>10</v>
          </cell>
        </row>
        <row r="418">
          <cell r="A418">
            <v>18.010000000000002</v>
          </cell>
          <cell r="B418" t="str">
            <v>Corrugated G.I. Sheet, G-26 x 8'</v>
          </cell>
          <cell r="C418" t="str">
            <v>pc.</v>
          </cell>
          <cell r="D418">
            <v>190</v>
          </cell>
          <cell r="E418">
            <v>0</v>
          </cell>
        </row>
        <row r="419">
          <cell r="A419">
            <v>18.02</v>
          </cell>
          <cell r="B419" t="str">
            <v>Corrugated G.I. Sheet, G-31 x 8'</v>
          </cell>
          <cell r="C419" t="str">
            <v>pc.</v>
          </cell>
          <cell r="D419">
            <v>142.80000000000001</v>
          </cell>
          <cell r="E419">
            <v>0</v>
          </cell>
        </row>
        <row r="420">
          <cell r="A420">
            <v>18.03</v>
          </cell>
          <cell r="B420" t="str">
            <v>G.I. Copper Rivets</v>
          </cell>
          <cell r="C420" t="str">
            <v>kg.</v>
          </cell>
          <cell r="D420">
            <v>50.400000000000006</v>
          </cell>
          <cell r="E420">
            <v>0</v>
          </cell>
        </row>
        <row r="421">
          <cell r="A421">
            <v>18.04</v>
          </cell>
          <cell r="B421" t="str">
            <v>G.I. Downspout, 2" x 3" x 8'</v>
          </cell>
          <cell r="C421" t="str">
            <v>pc.</v>
          </cell>
          <cell r="D421">
            <v>94.5</v>
          </cell>
          <cell r="E421">
            <v>0</v>
          </cell>
        </row>
        <row r="422">
          <cell r="A422">
            <v>18.05</v>
          </cell>
          <cell r="B422" t="str">
            <v>G.I. Downspout, 2" x 4" x 8'</v>
          </cell>
          <cell r="C422" t="str">
            <v>pc.</v>
          </cell>
          <cell r="D422">
            <v>94.5</v>
          </cell>
          <cell r="E422">
            <v>0</v>
          </cell>
        </row>
        <row r="423">
          <cell r="A423">
            <v>18.059999999999999</v>
          </cell>
          <cell r="B423" t="str">
            <v>Gutter, G-24, 36" x 8'</v>
          </cell>
          <cell r="C423" t="str">
            <v>pc.</v>
          </cell>
          <cell r="D423">
            <v>115.5</v>
          </cell>
          <cell r="E423">
            <v>0</v>
          </cell>
        </row>
        <row r="424">
          <cell r="A424">
            <v>18.07</v>
          </cell>
          <cell r="B424" t="str">
            <v>Gutter, G-26, 36" x 8'</v>
          </cell>
          <cell r="C424" t="str">
            <v>pc.</v>
          </cell>
          <cell r="D424">
            <v>115.5</v>
          </cell>
          <cell r="E424">
            <v>0</v>
          </cell>
        </row>
        <row r="425">
          <cell r="A425">
            <v>18.079999999999998</v>
          </cell>
          <cell r="B425" t="str">
            <v>Plain G.I. Sheet, G-24 x 8'</v>
          </cell>
          <cell r="C425" t="str">
            <v>lft.</v>
          </cell>
          <cell r="D425">
            <v>35.700000000000003</v>
          </cell>
          <cell r="E425">
            <v>0</v>
          </cell>
        </row>
        <row r="426">
          <cell r="A426">
            <v>18.09</v>
          </cell>
          <cell r="B426" t="str">
            <v>Plain G.I. Sheet, G-26 x 8'</v>
          </cell>
          <cell r="C426" t="str">
            <v>lft.</v>
          </cell>
          <cell r="D426">
            <v>25.200000000000003</v>
          </cell>
          <cell r="E426">
            <v>0</v>
          </cell>
        </row>
        <row r="427">
          <cell r="A427">
            <v>18.100000000000001</v>
          </cell>
          <cell r="B427" t="str">
            <v>G.I. Flashing, G-26 36"x 8'</v>
          </cell>
          <cell r="C427" t="str">
            <v>pc.</v>
          </cell>
          <cell r="D427">
            <v>220</v>
          </cell>
          <cell r="E427">
            <v>0</v>
          </cell>
        </row>
        <row r="428">
          <cell r="A428">
            <v>18.11</v>
          </cell>
          <cell r="B428" t="str">
            <v>Ridge Roll, G-26 36"x 8'</v>
          </cell>
          <cell r="C428" t="str">
            <v>pc.</v>
          </cell>
          <cell r="D428">
            <v>220</v>
          </cell>
          <cell r="E428">
            <v>0</v>
          </cell>
        </row>
        <row r="429">
          <cell r="A429">
            <v>18.12</v>
          </cell>
          <cell r="B429" t="str">
            <v>Fascia Board, 1" x 10"</v>
          </cell>
          <cell r="C429" t="str">
            <v>bd. ft.</v>
          </cell>
          <cell r="D429">
            <v>30</v>
          </cell>
          <cell r="E429">
            <v>0</v>
          </cell>
        </row>
        <row r="430">
          <cell r="A430">
            <v>18.13</v>
          </cell>
          <cell r="B430" t="str">
            <v>Corrugated G.I. Sheet, G-26 x 9'</v>
          </cell>
          <cell r="C430" t="str">
            <v>pc.</v>
          </cell>
          <cell r="D430">
            <v>198.45000000000002</v>
          </cell>
          <cell r="E430">
            <v>0</v>
          </cell>
        </row>
        <row r="431">
          <cell r="A431">
            <v>18.14</v>
          </cell>
          <cell r="B431" t="str">
            <v>Corrugated G.I. Sheet, G-26 x 10'</v>
          </cell>
          <cell r="C431" t="str">
            <v>pc.</v>
          </cell>
          <cell r="D431">
            <v>230</v>
          </cell>
          <cell r="E431">
            <v>0</v>
          </cell>
        </row>
        <row r="432">
          <cell r="A432">
            <v>18.149999999999999</v>
          </cell>
          <cell r="B432" t="str">
            <v>Corrugated G.I. Sheet, G-26 x 12'</v>
          </cell>
          <cell r="C432" t="str">
            <v>pc.</v>
          </cell>
          <cell r="D432">
            <v>280</v>
          </cell>
          <cell r="E432">
            <v>0</v>
          </cell>
        </row>
        <row r="433">
          <cell r="A433" t="str">
            <v>19 a</v>
          </cell>
          <cell r="B433" t="str">
            <v>Soil Poisoning</v>
          </cell>
          <cell r="D433">
            <v>0</v>
          </cell>
          <cell r="E433">
            <v>0</v>
          </cell>
        </row>
        <row r="434">
          <cell r="A434" t="str">
            <v>19-a1</v>
          </cell>
          <cell r="B434" t="str">
            <v>Soil Poisoning</v>
          </cell>
          <cell r="C434" t="str">
            <v>lot</v>
          </cell>
          <cell r="D434">
            <v>3000</v>
          </cell>
          <cell r="E434">
            <v>0</v>
          </cell>
        </row>
        <row r="435">
          <cell r="A435" t="str">
            <v>19-a2</v>
          </cell>
          <cell r="B435" t="str">
            <v>Application of Soil Poisoning</v>
          </cell>
          <cell r="C435" t="str">
            <v>lot</v>
          </cell>
          <cell r="D435">
            <v>0</v>
          </cell>
          <cell r="E435">
            <v>600</v>
          </cell>
        </row>
        <row r="436">
          <cell r="A436" t="str">
            <v>19-a3</v>
          </cell>
          <cell r="B436" t="str">
            <v>Wood Preservative</v>
          </cell>
          <cell r="C436" t="str">
            <v>unit</v>
          </cell>
          <cell r="D436">
            <v>294</v>
          </cell>
        </row>
        <row r="437">
          <cell r="A437" t="str">
            <v>19-a4</v>
          </cell>
          <cell r="B437" t="str">
            <v>Application of Wood Preservative</v>
          </cell>
          <cell r="C437" t="str">
            <v>unit</v>
          </cell>
          <cell r="E437">
            <v>360.5</v>
          </cell>
        </row>
        <row r="438">
          <cell r="A438">
            <v>19</v>
          </cell>
          <cell r="B438" t="str">
            <v>Structural Steel</v>
          </cell>
          <cell r="D438">
            <v>0</v>
          </cell>
          <cell r="E438">
            <v>0</v>
          </cell>
        </row>
        <row r="439">
          <cell r="A439" t="str">
            <v>19a</v>
          </cell>
          <cell r="B439" t="str">
            <v>Removal of Structural Steel Frame</v>
          </cell>
          <cell r="C439" t="str">
            <v>kg.</v>
          </cell>
          <cell r="D439">
            <v>0</v>
          </cell>
          <cell r="E439">
            <v>0.28840000000000005</v>
          </cell>
        </row>
        <row r="440">
          <cell r="A440" t="str">
            <v>19b</v>
          </cell>
          <cell r="B440" t="str">
            <v>Removal of Miscellaneous Steel</v>
          </cell>
          <cell r="C440" t="str">
            <v>kg.</v>
          </cell>
          <cell r="D440">
            <v>0</v>
          </cell>
          <cell r="E440">
            <v>0.50470000000000004</v>
          </cell>
        </row>
        <row r="441">
          <cell r="A441" t="str">
            <v>19c</v>
          </cell>
          <cell r="B441" t="str">
            <v>Installation of Steel Purlins</v>
          </cell>
          <cell r="C441" t="str">
            <v>kg.</v>
          </cell>
          <cell r="D441">
            <v>0</v>
          </cell>
          <cell r="E441">
            <v>6.6950000000000003</v>
          </cell>
        </row>
        <row r="442">
          <cell r="A442" t="str">
            <v>19d</v>
          </cell>
          <cell r="B442" t="str">
            <v>Fabrication &amp; Installation of Steel Rafter</v>
          </cell>
          <cell r="C442" t="str">
            <v>kg.</v>
          </cell>
          <cell r="D442">
            <v>0</v>
          </cell>
          <cell r="E442">
            <v>7.5190000000000001</v>
          </cell>
        </row>
        <row r="443">
          <cell r="A443" t="str">
            <v>19e</v>
          </cell>
          <cell r="B443" t="str">
            <v>Fabrication &amp; Installation of Steel Truss</v>
          </cell>
          <cell r="C443" t="str">
            <v>kg.</v>
          </cell>
          <cell r="D443">
            <v>0</v>
          </cell>
          <cell r="E443">
            <v>7.5190000000000001</v>
          </cell>
        </row>
        <row r="444">
          <cell r="A444">
            <v>19.010000000000002</v>
          </cell>
          <cell r="B444" t="str">
            <v>Angle Bars, 1/8" x 1/2" x 1/2" x 20'</v>
          </cell>
          <cell r="C444" t="str">
            <v>pc.</v>
          </cell>
          <cell r="D444">
            <v>102.9</v>
          </cell>
          <cell r="E444">
            <v>0</v>
          </cell>
        </row>
        <row r="445">
          <cell r="A445">
            <v>19.02</v>
          </cell>
          <cell r="B445" t="str">
            <v>Angle Bars, 1/8" x 3/4" x 3/4" x 20'</v>
          </cell>
          <cell r="C445" t="str">
            <v>pc.</v>
          </cell>
          <cell r="D445">
            <v>115.5</v>
          </cell>
          <cell r="E445">
            <v>0</v>
          </cell>
        </row>
        <row r="446">
          <cell r="A446">
            <v>19.03</v>
          </cell>
          <cell r="B446" t="str">
            <v>Angle Bars, 1/8" x  1"   x  1"  x 20'</v>
          </cell>
          <cell r="C446" t="str">
            <v>pc.</v>
          </cell>
          <cell r="D446">
            <v>121.80000000000001</v>
          </cell>
          <cell r="E446">
            <v>0</v>
          </cell>
        </row>
        <row r="447">
          <cell r="A447">
            <v>19.04</v>
          </cell>
          <cell r="B447" t="str">
            <v>Angle Bars, 1/8" x 1-1/2" x 1-1/2" x 20'</v>
          </cell>
          <cell r="C447" t="str">
            <v>pc.</v>
          </cell>
          <cell r="D447">
            <v>189</v>
          </cell>
          <cell r="E447">
            <v>0</v>
          </cell>
        </row>
        <row r="448">
          <cell r="A448">
            <v>19.05</v>
          </cell>
          <cell r="B448" t="str">
            <v>Angle Bars, 1/4" x 1" x  1" x 20'</v>
          </cell>
          <cell r="C448" t="str">
            <v>pc.</v>
          </cell>
          <cell r="D448">
            <v>253.05</v>
          </cell>
          <cell r="E448">
            <v>0</v>
          </cell>
        </row>
        <row r="449">
          <cell r="A449">
            <v>19.059999999999999</v>
          </cell>
          <cell r="B449" t="str">
            <v>Angle Bars, 3/8" x 3" x 3" x 20'</v>
          </cell>
          <cell r="C449" t="str">
            <v>pc.</v>
          </cell>
          <cell r="D449">
            <v>1089.9000000000001</v>
          </cell>
          <cell r="E449">
            <v>0</v>
          </cell>
        </row>
        <row r="450">
          <cell r="A450">
            <v>19.07</v>
          </cell>
          <cell r="B450" t="str">
            <v>Flat Bars, 1/8" x 3/8" x 20'</v>
          </cell>
          <cell r="C450" t="str">
            <v>pc.</v>
          </cell>
          <cell r="D450">
            <v>47.25</v>
          </cell>
          <cell r="E450">
            <v>0</v>
          </cell>
        </row>
        <row r="451">
          <cell r="A451">
            <v>19.079999999999998</v>
          </cell>
          <cell r="B451" t="str">
            <v>Flat Bars, 1/8" x 1/2" x 20'</v>
          </cell>
          <cell r="C451" t="str">
            <v>pc.</v>
          </cell>
          <cell r="D451">
            <v>54.6</v>
          </cell>
          <cell r="E451">
            <v>0</v>
          </cell>
        </row>
        <row r="452">
          <cell r="A452">
            <v>19.09</v>
          </cell>
          <cell r="B452" t="str">
            <v>Flat Bars, 1/4" x 1/2" x 20'</v>
          </cell>
          <cell r="C452" t="str">
            <v>pc.</v>
          </cell>
          <cell r="D452">
            <v>91.350000000000009</v>
          </cell>
          <cell r="E452">
            <v>0</v>
          </cell>
        </row>
        <row r="453">
          <cell r="A453">
            <v>19.100000000000001</v>
          </cell>
          <cell r="B453" t="str">
            <v>Flat Bars, 1/4" x 2" x 20'</v>
          </cell>
          <cell r="C453" t="str">
            <v>pc.</v>
          </cell>
          <cell r="D453">
            <v>258.3</v>
          </cell>
          <cell r="E453">
            <v>0</v>
          </cell>
        </row>
        <row r="454">
          <cell r="A454">
            <v>19.11</v>
          </cell>
          <cell r="B454" t="str">
            <v>LC 75mm x 50mm x 2mm x 6m</v>
          </cell>
          <cell r="C454" t="str">
            <v>pc.</v>
          </cell>
          <cell r="D454">
            <v>323.40000000000003</v>
          </cell>
          <cell r="E454">
            <v>0</v>
          </cell>
        </row>
        <row r="455">
          <cell r="A455">
            <v>19.12</v>
          </cell>
          <cell r="B455" t="str">
            <v>LC 100mm x 50mm x 2mm x 6m</v>
          </cell>
          <cell r="C455" t="str">
            <v>pc.</v>
          </cell>
          <cell r="D455">
            <v>388.5</v>
          </cell>
          <cell r="E455">
            <v>0</v>
          </cell>
        </row>
        <row r="456">
          <cell r="A456" t="str">
            <v>19.12a</v>
          </cell>
          <cell r="B456" t="str">
            <v>LC 150mm x 50mm x 15mm x 2mm x 6m</v>
          </cell>
          <cell r="C456" t="str">
            <v>pc.</v>
          </cell>
          <cell r="D456">
            <v>498.75</v>
          </cell>
          <cell r="E456">
            <v>0</v>
          </cell>
        </row>
        <row r="457">
          <cell r="A457">
            <v>19.13</v>
          </cell>
          <cell r="B457" t="str">
            <v>Structural Tubing 200mm x 150mm x 5mm</v>
          </cell>
          <cell r="C457" t="str">
            <v>kg.</v>
          </cell>
          <cell r="D457">
            <v>21</v>
          </cell>
          <cell r="E457">
            <v>0</v>
          </cell>
        </row>
        <row r="458">
          <cell r="A458">
            <v>19.14</v>
          </cell>
          <cell r="B458" t="str">
            <v>Angle Bars, 1/8" x 2" x 2" x 20'</v>
          </cell>
          <cell r="C458" t="str">
            <v>pc.</v>
          </cell>
          <cell r="D458">
            <v>309.75</v>
          </cell>
          <cell r="E458">
            <v>0</v>
          </cell>
        </row>
        <row r="459">
          <cell r="A459">
            <v>19.149999999999999</v>
          </cell>
          <cell r="B459" t="str">
            <v>Angle Bars, 1/4" x 2" x 2" x 20'</v>
          </cell>
          <cell r="C459" t="str">
            <v>pc.</v>
          </cell>
          <cell r="D459">
            <v>619.5</v>
          </cell>
          <cell r="E459">
            <v>0</v>
          </cell>
        </row>
        <row r="460">
          <cell r="A460">
            <v>19.16</v>
          </cell>
          <cell r="B460" t="str">
            <v>Angle Bars, 3/8" x 2" x 2" x 20'</v>
          </cell>
          <cell r="C460" t="str">
            <v>pc.</v>
          </cell>
          <cell r="D460">
            <v>924</v>
          </cell>
          <cell r="E460">
            <v>0</v>
          </cell>
        </row>
        <row r="461">
          <cell r="A461" t="str">
            <v>19.16a</v>
          </cell>
          <cell r="B461" t="str">
            <v>Angle Bars, 3/16" x 2" x 2" x 20'</v>
          </cell>
          <cell r="C461" t="str">
            <v>pc.</v>
          </cell>
          <cell r="D461">
            <v>462</v>
          </cell>
          <cell r="E461">
            <v>0</v>
          </cell>
        </row>
        <row r="462">
          <cell r="A462" t="str">
            <v>19.16b</v>
          </cell>
          <cell r="B462" t="str">
            <v>Angle Bars, 1/4" x 2.5" x 2.5" x 20'</v>
          </cell>
          <cell r="C462" t="str">
            <v>pc.</v>
          </cell>
          <cell r="D462">
            <v>777</v>
          </cell>
          <cell r="E462">
            <v>0</v>
          </cell>
        </row>
        <row r="463">
          <cell r="A463">
            <v>19.170000000000002</v>
          </cell>
          <cell r="B463" t="str">
            <v>4' x 8' x 6mm Steel Plate</v>
          </cell>
          <cell r="C463" t="str">
            <v>pc.</v>
          </cell>
          <cell r="D463">
            <v>2572.5</v>
          </cell>
          <cell r="E463">
            <v>0</v>
          </cell>
        </row>
        <row r="464">
          <cell r="A464">
            <v>20</v>
          </cell>
          <cell r="B464" t="str">
            <v>Tile Works</v>
          </cell>
          <cell r="D464">
            <v>0</v>
          </cell>
          <cell r="E464">
            <v>0</v>
          </cell>
        </row>
        <row r="465">
          <cell r="A465">
            <v>20.010000000000002</v>
          </cell>
          <cell r="B465" t="str">
            <v>Glazed Tiles 4"x4"</v>
          </cell>
          <cell r="C465" t="str">
            <v>pc.</v>
          </cell>
          <cell r="D465">
            <v>5.25</v>
          </cell>
          <cell r="E465">
            <v>0</v>
          </cell>
        </row>
        <row r="466">
          <cell r="A466">
            <v>20.02</v>
          </cell>
          <cell r="B466" t="str">
            <v>Unglazed Tiles 4"x4"</v>
          </cell>
          <cell r="C466" t="str">
            <v>pc.</v>
          </cell>
          <cell r="D466">
            <v>4.2</v>
          </cell>
          <cell r="E466">
            <v>0</v>
          </cell>
        </row>
        <row r="467">
          <cell r="A467">
            <v>20.03</v>
          </cell>
          <cell r="B467" t="str">
            <v>Glazed Tiles 8"x8"</v>
          </cell>
          <cell r="C467" t="str">
            <v>pc.</v>
          </cell>
          <cell r="D467">
            <v>21</v>
          </cell>
          <cell r="E467">
            <v>0</v>
          </cell>
        </row>
        <row r="468">
          <cell r="A468">
            <v>20.04</v>
          </cell>
          <cell r="B468" t="str">
            <v>Unglazed Tiles 8"x8"</v>
          </cell>
          <cell r="C468" t="str">
            <v>pc.</v>
          </cell>
          <cell r="D468">
            <v>16.8</v>
          </cell>
          <cell r="E468">
            <v>0</v>
          </cell>
        </row>
        <row r="469">
          <cell r="A469">
            <v>20.05</v>
          </cell>
          <cell r="B469" t="str">
            <v>Grout</v>
          </cell>
          <cell r="C469" t="str">
            <v>kg.</v>
          </cell>
          <cell r="D469">
            <v>36.75</v>
          </cell>
          <cell r="E469">
            <v>0</v>
          </cell>
        </row>
        <row r="470">
          <cell r="A470">
            <v>20.059999999999999</v>
          </cell>
          <cell r="B470" t="str">
            <v>White Cement</v>
          </cell>
          <cell r="C470" t="str">
            <v>kg.</v>
          </cell>
          <cell r="D470">
            <v>47.25</v>
          </cell>
          <cell r="E470">
            <v>0</v>
          </cell>
        </row>
        <row r="471">
          <cell r="A471">
            <v>21</v>
          </cell>
          <cell r="B471" t="str">
            <v>Wires/Wiring Devices</v>
          </cell>
          <cell r="D471">
            <v>0</v>
          </cell>
          <cell r="E471">
            <v>0</v>
          </cell>
        </row>
        <row r="472">
          <cell r="A472">
            <v>21.01</v>
          </cell>
          <cell r="B472" t="str">
            <v>Electrical Wire Stranded 150m/roll, TW #  6</v>
          </cell>
          <cell r="C472" t="str">
            <v>roll</v>
          </cell>
          <cell r="D472">
            <v>3738</v>
          </cell>
          <cell r="E472">
            <v>0</v>
          </cell>
        </row>
        <row r="473">
          <cell r="A473">
            <v>21.02</v>
          </cell>
          <cell r="B473" t="str">
            <v>Electrical Wire Stranded 150m/roll, TW #  8</v>
          </cell>
          <cell r="C473" t="str">
            <v>roll</v>
          </cell>
          <cell r="D473">
            <v>2866.5</v>
          </cell>
          <cell r="E473">
            <v>0</v>
          </cell>
        </row>
        <row r="474">
          <cell r="A474">
            <v>21.03</v>
          </cell>
          <cell r="B474" t="str">
            <v>Electrical Wire Stranded 150m/roll, TW # 10</v>
          </cell>
          <cell r="C474" t="str">
            <v>roll</v>
          </cell>
          <cell r="D474">
            <v>1485.75</v>
          </cell>
          <cell r="E474">
            <v>0</v>
          </cell>
        </row>
        <row r="475">
          <cell r="A475">
            <v>21.04</v>
          </cell>
          <cell r="B475" t="str">
            <v>Electrical Wire Stranded 150m/roll, TW # 12</v>
          </cell>
          <cell r="C475" t="str">
            <v>roll</v>
          </cell>
          <cell r="D475">
            <v>1165.5</v>
          </cell>
          <cell r="E475">
            <v>0</v>
          </cell>
        </row>
        <row r="476">
          <cell r="A476">
            <v>21.05</v>
          </cell>
          <cell r="B476" t="str">
            <v>Electrical Wire Stranded 150m/roll, TW # 14</v>
          </cell>
          <cell r="C476" t="str">
            <v>roll</v>
          </cell>
          <cell r="D476">
            <v>680.4</v>
          </cell>
          <cell r="E476">
            <v>0</v>
          </cell>
        </row>
        <row r="477">
          <cell r="A477">
            <v>21.06</v>
          </cell>
          <cell r="B477" t="str">
            <v>Entrance Cap 3/4" dia.</v>
          </cell>
          <cell r="C477" t="str">
            <v>pc.</v>
          </cell>
          <cell r="D477">
            <v>43.050000000000004</v>
          </cell>
          <cell r="E477">
            <v>0</v>
          </cell>
        </row>
        <row r="478">
          <cell r="A478">
            <v>21.07</v>
          </cell>
          <cell r="B478" t="str">
            <v>Entrance Cap  1" dia.</v>
          </cell>
          <cell r="C478" t="str">
            <v>pc.</v>
          </cell>
          <cell r="D478">
            <v>49.35</v>
          </cell>
          <cell r="E478">
            <v>0</v>
          </cell>
        </row>
        <row r="479">
          <cell r="A479">
            <v>21.08</v>
          </cell>
          <cell r="B479" t="str">
            <v>Porcelain Split Knob</v>
          </cell>
          <cell r="C479" t="str">
            <v>pc.</v>
          </cell>
          <cell r="D479">
            <v>2.625</v>
          </cell>
          <cell r="E479">
            <v>0</v>
          </cell>
        </row>
        <row r="480">
          <cell r="A480">
            <v>21.09</v>
          </cell>
          <cell r="B480" t="str">
            <v>RSC Clamp 1" dia.</v>
          </cell>
          <cell r="C480" t="str">
            <v>pc.</v>
          </cell>
          <cell r="D480">
            <v>3.1500000000000004</v>
          </cell>
          <cell r="E480">
            <v>0</v>
          </cell>
        </row>
        <row r="481">
          <cell r="A481">
            <v>22</v>
          </cell>
          <cell r="B481" t="str">
            <v>Wood/Lumber</v>
          </cell>
          <cell r="D481">
            <v>0</v>
          </cell>
          <cell r="E481">
            <v>0</v>
          </cell>
        </row>
        <row r="482">
          <cell r="A482" t="str">
            <v>22a</v>
          </cell>
          <cell r="B482" t="str">
            <v>Ceiling Frame Work</v>
          </cell>
          <cell r="C482" t="str">
            <v>bd. ft.</v>
          </cell>
          <cell r="D482">
            <v>0</v>
          </cell>
          <cell r="E482">
            <v>15</v>
          </cell>
        </row>
        <row r="483">
          <cell r="A483" t="str">
            <v>22b</v>
          </cell>
          <cell r="B483" t="str">
            <v>Partition Frame Work</v>
          </cell>
          <cell r="C483" t="str">
            <v>bd. ft.</v>
          </cell>
          <cell r="D483">
            <v>0</v>
          </cell>
          <cell r="E483">
            <v>8.5799000000000003</v>
          </cell>
        </row>
        <row r="484">
          <cell r="A484" t="str">
            <v>22c</v>
          </cell>
          <cell r="B484" t="str">
            <v>Plywood Installation</v>
          </cell>
          <cell r="C484" t="str">
            <v>pc.</v>
          </cell>
          <cell r="D484">
            <v>0</v>
          </cell>
          <cell r="E484">
            <v>80</v>
          </cell>
        </row>
        <row r="485">
          <cell r="A485" t="str">
            <v>22d</v>
          </cell>
          <cell r="B485" t="str">
            <v>Fabrication &amp; Installation of Truss (Wood)</v>
          </cell>
          <cell r="C485" t="str">
            <v>bd. ft.</v>
          </cell>
          <cell r="D485">
            <v>0</v>
          </cell>
          <cell r="E485">
            <v>14.4406</v>
          </cell>
        </row>
        <row r="486">
          <cell r="A486" t="str">
            <v>22e</v>
          </cell>
          <cell r="B486" t="str">
            <v>Installation of Purlins (Wood)</v>
          </cell>
          <cell r="C486" t="str">
            <v>bd. ft.</v>
          </cell>
          <cell r="D486">
            <v>0</v>
          </cell>
          <cell r="E486">
            <v>5.15</v>
          </cell>
        </row>
        <row r="487">
          <cell r="A487" t="str">
            <v>22f</v>
          </cell>
          <cell r="B487" t="str">
            <v>Removal of Wooden Truss</v>
          </cell>
          <cell r="C487" t="str">
            <v>bd. ft.</v>
          </cell>
          <cell r="D487">
            <v>0</v>
          </cell>
          <cell r="E487">
            <v>3</v>
          </cell>
        </row>
        <row r="488">
          <cell r="A488" t="str">
            <v>22g</v>
          </cell>
          <cell r="B488" t="str">
            <v>Removal of Purlins (Wood)</v>
          </cell>
          <cell r="C488" t="str">
            <v>bd. ft.</v>
          </cell>
          <cell r="D488">
            <v>0</v>
          </cell>
          <cell r="E488">
            <v>3</v>
          </cell>
        </row>
        <row r="489">
          <cell r="A489" t="str">
            <v>22h</v>
          </cell>
          <cell r="B489" t="str">
            <v>Removal of Ceiling Frame</v>
          </cell>
          <cell r="C489" t="str">
            <v>bd. ft.</v>
          </cell>
          <cell r="D489">
            <v>0</v>
          </cell>
          <cell r="E489">
            <v>2</v>
          </cell>
        </row>
        <row r="490">
          <cell r="A490" t="str">
            <v>22i</v>
          </cell>
          <cell r="B490" t="str">
            <v>Removal of Partition Frame</v>
          </cell>
          <cell r="C490" t="str">
            <v>bd. ft.</v>
          </cell>
          <cell r="D490">
            <v>0</v>
          </cell>
          <cell r="E490">
            <v>0.19570000000000001</v>
          </cell>
        </row>
        <row r="491">
          <cell r="A491" t="str">
            <v>22j</v>
          </cell>
          <cell r="B491" t="str">
            <v>Removal of Ceiling Board</v>
          </cell>
          <cell r="C491" t="str">
            <v>sq.m.</v>
          </cell>
          <cell r="D491">
            <v>0</v>
          </cell>
          <cell r="E491">
            <v>20</v>
          </cell>
        </row>
        <row r="492">
          <cell r="A492" t="str">
            <v>22k</v>
          </cell>
          <cell r="B492" t="str">
            <v>Removal of Partition Board</v>
          </cell>
          <cell r="C492" t="str">
            <v>sq.m.</v>
          </cell>
          <cell r="D492">
            <v>0</v>
          </cell>
          <cell r="E492">
            <v>3.9449000000000001</v>
          </cell>
        </row>
        <row r="493">
          <cell r="A493" t="str">
            <v>22l</v>
          </cell>
          <cell r="B493" t="str">
            <v>Installation of T&amp;G (Wall)</v>
          </cell>
          <cell r="C493" t="str">
            <v>bd. ft.</v>
          </cell>
          <cell r="D493">
            <v>0</v>
          </cell>
          <cell r="E493">
            <v>14.832000000000001</v>
          </cell>
        </row>
        <row r="494">
          <cell r="A494" t="str">
            <v>22m</v>
          </cell>
          <cell r="B494" t="str">
            <v>Removal of T&amp;G (Wall)</v>
          </cell>
          <cell r="C494" t="str">
            <v>bd. ft.</v>
          </cell>
          <cell r="D494">
            <v>0</v>
          </cell>
          <cell r="E494">
            <v>0.88580000000000003</v>
          </cell>
        </row>
        <row r="495">
          <cell r="A495" t="str">
            <v>22n</v>
          </cell>
          <cell r="B495" t="str">
            <v>Fab./Inst./Strip of Formworks (Wall on ground)</v>
          </cell>
          <cell r="C495" t="str">
            <v>sq.m.</v>
          </cell>
          <cell r="D495">
            <v>0</v>
          </cell>
          <cell r="E495">
            <v>92.7</v>
          </cell>
        </row>
        <row r="496">
          <cell r="A496" t="str">
            <v>22o</v>
          </cell>
          <cell r="B496" t="str">
            <v>Fab./Inst./Strip of Formworks (Wall above 10')</v>
          </cell>
          <cell r="C496" t="str">
            <v>sq.m.</v>
          </cell>
          <cell r="D496">
            <v>0</v>
          </cell>
          <cell r="E496">
            <v>103</v>
          </cell>
        </row>
        <row r="497">
          <cell r="A497" t="str">
            <v>22p</v>
          </cell>
          <cell r="B497" t="str">
            <v>Fab./Inst./Strip of Formworks (Beams)</v>
          </cell>
          <cell r="C497" t="str">
            <v>sq.m.</v>
          </cell>
          <cell r="D497">
            <v>0</v>
          </cell>
          <cell r="E497">
            <v>113.3</v>
          </cell>
        </row>
        <row r="498">
          <cell r="A498" t="str">
            <v>22q</v>
          </cell>
          <cell r="B498" t="str">
            <v>Fab./Inst./Strip of Formworks (Column)</v>
          </cell>
          <cell r="C498" t="str">
            <v>sq.m.</v>
          </cell>
          <cell r="D498">
            <v>0</v>
          </cell>
          <cell r="E498">
            <v>103</v>
          </cell>
        </row>
        <row r="499">
          <cell r="A499" t="str">
            <v>22q1</v>
          </cell>
          <cell r="B499" t="str">
            <v>Fab./Inst./Strip of Formworks (Slab)</v>
          </cell>
          <cell r="C499" t="str">
            <v>sq.m.</v>
          </cell>
          <cell r="D499">
            <v>0</v>
          </cell>
          <cell r="E499">
            <v>166.65400000000002</v>
          </cell>
        </row>
        <row r="500">
          <cell r="A500" t="str">
            <v>22r</v>
          </cell>
          <cell r="B500" t="str">
            <v>Fab./Inst./Removal of Scaffolds</v>
          </cell>
          <cell r="C500" t="str">
            <v>lot</v>
          </cell>
          <cell r="D500">
            <v>0</v>
          </cell>
          <cell r="E500">
            <v>515</v>
          </cell>
        </row>
        <row r="501">
          <cell r="A501" t="str">
            <v>22r1</v>
          </cell>
          <cell r="B501" t="str">
            <v>Fab./Inst./Removal of Scaffolds</v>
          </cell>
          <cell r="C501" t="str">
            <v>bd.ft.</v>
          </cell>
          <cell r="D501">
            <v>0</v>
          </cell>
          <cell r="E501">
            <v>3.4608000000000003</v>
          </cell>
        </row>
        <row r="502">
          <cell r="A502" t="str">
            <v>22s</v>
          </cell>
          <cell r="B502" t="str">
            <v>Application of Wood Preservative</v>
          </cell>
          <cell r="C502" t="str">
            <v>unit</v>
          </cell>
          <cell r="D502">
            <v>0</v>
          </cell>
          <cell r="E502">
            <v>360.5</v>
          </cell>
        </row>
        <row r="503">
          <cell r="A503" t="str">
            <v>22t</v>
          </cell>
          <cell r="B503" t="str">
            <v xml:space="preserve">Installation of T&amp;G </v>
          </cell>
          <cell r="C503" t="str">
            <v>bd.ft.</v>
          </cell>
          <cell r="D503">
            <v>0</v>
          </cell>
          <cell r="E503">
            <v>16.686</v>
          </cell>
        </row>
        <row r="504">
          <cell r="A504" t="str">
            <v>22u</v>
          </cell>
          <cell r="B504" t="str">
            <v xml:space="preserve">Removal of T&amp;G </v>
          </cell>
          <cell r="C504" t="str">
            <v>bd. ft.</v>
          </cell>
          <cell r="D504">
            <v>0</v>
          </cell>
          <cell r="E504">
            <v>1.236</v>
          </cell>
        </row>
        <row r="505">
          <cell r="A505">
            <v>22.01</v>
          </cell>
          <cell r="B505" t="str">
            <v>Lumber, Kiln Dried, Apitong</v>
          </cell>
          <cell r="C505" t="str">
            <v>bd. ft.</v>
          </cell>
          <cell r="D505">
            <v>36</v>
          </cell>
          <cell r="E505">
            <v>0</v>
          </cell>
        </row>
        <row r="506">
          <cell r="A506">
            <v>22.02</v>
          </cell>
          <cell r="B506" t="str">
            <v>Rough Lumber, Sun Dried,  Apitong</v>
          </cell>
          <cell r="C506" t="str">
            <v>bd. ft.</v>
          </cell>
          <cell r="D506">
            <v>25.200000000000003</v>
          </cell>
          <cell r="E506">
            <v>0</v>
          </cell>
        </row>
        <row r="507">
          <cell r="A507">
            <v>22.03</v>
          </cell>
          <cell r="B507" t="str">
            <v>Lumber, Sun Dried, Guijo</v>
          </cell>
          <cell r="C507" t="str">
            <v>bd. ft.</v>
          </cell>
          <cell r="D507">
            <v>37.800000000000004</v>
          </cell>
          <cell r="E507">
            <v>0</v>
          </cell>
        </row>
        <row r="508">
          <cell r="A508">
            <v>22.04</v>
          </cell>
          <cell r="B508" t="str">
            <v>Lumber, Kiln Dried, Tanguile</v>
          </cell>
          <cell r="C508" t="str">
            <v>bd. ft.</v>
          </cell>
          <cell r="D508">
            <v>37.800000000000004</v>
          </cell>
          <cell r="E508">
            <v>0</v>
          </cell>
        </row>
        <row r="509">
          <cell r="A509">
            <v>22.05</v>
          </cell>
          <cell r="B509" t="str">
            <v>Rough Lumber, Tanguile</v>
          </cell>
          <cell r="C509" t="str">
            <v>bd. ft.</v>
          </cell>
          <cell r="D509">
            <v>25.200000000000003</v>
          </cell>
          <cell r="E509">
            <v>0</v>
          </cell>
        </row>
        <row r="510">
          <cell r="A510">
            <v>22.06</v>
          </cell>
          <cell r="B510" t="str">
            <v>Lumber, Sun Dried, Yakal</v>
          </cell>
          <cell r="C510" t="str">
            <v>bd. ft.</v>
          </cell>
          <cell r="D510">
            <v>53.550000000000004</v>
          </cell>
          <cell r="E510">
            <v>0</v>
          </cell>
        </row>
        <row r="511">
          <cell r="A511">
            <v>22.07</v>
          </cell>
          <cell r="B511" t="str">
            <v>S4S Lumber, Kiln Dried, Apitong</v>
          </cell>
          <cell r="C511" t="str">
            <v>bd. ft.</v>
          </cell>
          <cell r="D511">
            <v>37.800000000000004</v>
          </cell>
          <cell r="E511">
            <v>0</v>
          </cell>
        </row>
        <row r="512">
          <cell r="A512">
            <v>22.08</v>
          </cell>
          <cell r="B512" t="str">
            <v>S4S Lumber, Sun Dried, Apitong</v>
          </cell>
          <cell r="C512" t="str">
            <v>bd. ft.</v>
          </cell>
          <cell r="D512">
            <v>26.25</v>
          </cell>
          <cell r="E512">
            <v>0</v>
          </cell>
        </row>
        <row r="513">
          <cell r="A513">
            <v>22.09</v>
          </cell>
          <cell r="B513" t="str">
            <v>S4S Lumber, Kiln Dried, Guijo</v>
          </cell>
          <cell r="C513" t="str">
            <v>bd. ft.</v>
          </cell>
          <cell r="D513">
            <v>37.800000000000004</v>
          </cell>
          <cell r="E513">
            <v>0</v>
          </cell>
        </row>
        <row r="514">
          <cell r="A514">
            <v>22.1</v>
          </cell>
          <cell r="B514" t="str">
            <v>S4S Lumber, Kiln Dried, Tanguile</v>
          </cell>
          <cell r="C514" t="str">
            <v>bd. ft.</v>
          </cell>
          <cell r="D514">
            <v>30</v>
          </cell>
          <cell r="E514">
            <v>0</v>
          </cell>
        </row>
        <row r="515">
          <cell r="A515">
            <v>22.11</v>
          </cell>
          <cell r="B515" t="str">
            <v>S4S Lumber, Sun Dried, Tanguile</v>
          </cell>
          <cell r="C515" t="str">
            <v>bd. ft.</v>
          </cell>
          <cell r="D515">
            <v>26.25</v>
          </cell>
          <cell r="E515">
            <v>0</v>
          </cell>
        </row>
        <row r="516">
          <cell r="A516">
            <v>22.12</v>
          </cell>
          <cell r="B516" t="str">
            <v>S4S Lumber, Sun Dried, Yakal</v>
          </cell>
          <cell r="C516" t="str">
            <v>bd. ft.</v>
          </cell>
          <cell r="D516">
            <v>54.6</v>
          </cell>
          <cell r="E516">
            <v>0</v>
          </cell>
        </row>
        <row r="517">
          <cell r="A517">
            <v>22.13</v>
          </cell>
          <cell r="B517" t="str">
            <v>Plyboard, 3/4" x 4' x 8'</v>
          </cell>
          <cell r="C517" t="str">
            <v>pc.</v>
          </cell>
          <cell r="D517">
            <v>693</v>
          </cell>
          <cell r="E517">
            <v>0</v>
          </cell>
        </row>
        <row r="518">
          <cell r="A518">
            <v>22.14</v>
          </cell>
          <cell r="B518" t="str">
            <v>Plywood, Danarra</v>
          </cell>
          <cell r="C518" t="str">
            <v>pc.</v>
          </cell>
          <cell r="D518">
            <v>420</v>
          </cell>
          <cell r="E518">
            <v>0</v>
          </cell>
        </row>
        <row r="519">
          <cell r="A519">
            <v>22.15</v>
          </cell>
          <cell r="B519" t="str">
            <v>Plywood, Marine, 1/4" x 4' x 8'</v>
          </cell>
          <cell r="C519" t="str">
            <v>pc.</v>
          </cell>
          <cell r="D519">
            <v>304.5</v>
          </cell>
          <cell r="E519">
            <v>0</v>
          </cell>
        </row>
        <row r="520">
          <cell r="A520">
            <v>22.16</v>
          </cell>
          <cell r="B520" t="str">
            <v>Plywood, Marine, 1/2" x 4' x 8'</v>
          </cell>
          <cell r="C520" t="str">
            <v>pc.</v>
          </cell>
          <cell r="D520">
            <v>577.5</v>
          </cell>
          <cell r="E520">
            <v>0</v>
          </cell>
        </row>
        <row r="521">
          <cell r="A521">
            <v>22.17</v>
          </cell>
          <cell r="B521" t="str">
            <v>Plywood, Marine, 3/4" x 4' x 8'</v>
          </cell>
          <cell r="C521" t="str">
            <v>pc.</v>
          </cell>
          <cell r="D521">
            <v>997.5</v>
          </cell>
          <cell r="E521">
            <v>0</v>
          </cell>
        </row>
        <row r="522">
          <cell r="A522">
            <v>22.18</v>
          </cell>
          <cell r="B522" t="str">
            <v>Plywood, Ordinary, 1/4" x 4' x 8'</v>
          </cell>
          <cell r="C522" t="str">
            <v>pc.</v>
          </cell>
          <cell r="D522">
            <v>260</v>
          </cell>
          <cell r="E522">
            <v>0</v>
          </cell>
        </row>
        <row r="523">
          <cell r="A523">
            <v>22.19</v>
          </cell>
          <cell r="B523" t="str">
            <v>Plywood, Ordinary, 1/2" x 4' x 8'</v>
          </cell>
          <cell r="C523" t="str">
            <v>pc.</v>
          </cell>
          <cell r="D523">
            <v>472.5</v>
          </cell>
          <cell r="E523">
            <v>0</v>
          </cell>
        </row>
        <row r="524">
          <cell r="A524">
            <v>22.2</v>
          </cell>
          <cell r="B524" t="str">
            <v>Plywood, Ordinary, 3/4" x 4' x 8'</v>
          </cell>
          <cell r="C524" t="str">
            <v>pc.</v>
          </cell>
          <cell r="D524">
            <v>808.5</v>
          </cell>
          <cell r="E524">
            <v>0</v>
          </cell>
        </row>
        <row r="525">
          <cell r="A525">
            <v>22.21</v>
          </cell>
          <cell r="B525" t="str">
            <v>T&amp;G, 3/4" x 6"</v>
          </cell>
          <cell r="C525" t="str">
            <v>bd. ft.</v>
          </cell>
          <cell r="D525">
            <v>42</v>
          </cell>
          <cell r="E525">
            <v>0</v>
          </cell>
        </row>
        <row r="526">
          <cell r="A526">
            <v>22.22</v>
          </cell>
          <cell r="B526" t="str">
            <v>Removal of Beam (Wood)</v>
          </cell>
          <cell r="C526" t="str">
            <v>bd. ft.</v>
          </cell>
          <cell r="D526">
            <v>0</v>
          </cell>
          <cell r="E526">
            <v>0.56650000000000011</v>
          </cell>
        </row>
        <row r="527">
          <cell r="A527">
            <v>22.23</v>
          </cell>
          <cell r="B527" t="str">
            <v>Removal of Column (Wood)</v>
          </cell>
          <cell r="C527" t="str">
            <v>bd. ft.</v>
          </cell>
          <cell r="D527">
            <v>0</v>
          </cell>
          <cell r="E527">
            <v>0.36049999999999999</v>
          </cell>
        </row>
        <row r="528">
          <cell r="A528">
            <v>22.24</v>
          </cell>
          <cell r="B528" t="str">
            <v>Fabrication &amp; Installation of Beam</v>
          </cell>
          <cell r="C528" t="str">
            <v>bd. ft.</v>
          </cell>
          <cell r="D528">
            <v>0</v>
          </cell>
          <cell r="E528">
            <v>27.707000000000001</v>
          </cell>
        </row>
        <row r="529">
          <cell r="A529">
            <v>22.25</v>
          </cell>
          <cell r="B529" t="str">
            <v>Fabrication &amp; Installation of Column</v>
          </cell>
          <cell r="C529" t="str">
            <v>bd. ft.</v>
          </cell>
          <cell r="D529">
            <v>0</v>
          </cell>
          <cell r="E529">
            <v>27.707000000000001</v>
          </cell>
        </row>
        <row r="530">
          <cell r="A530">
            <v>22.26</v>
          </cell>
          <cell r="B530" t="str">
            <v>Coco Lumber</v>
          </cell>
          <cell r="C530" t="str">
            <v>bd. ft.</v>
          </cell>
          <cell r="D530">
            <v>5</v>
          </cell>
          <cell r="E530">
            <v>0</v>
          </cell>
        </row>
        <row r="531">
          <cell r="A531">
            <v>30.01</v>
          </cell>
          <cell r="B531" t="str">
            <v>Standard One-Classroom School Building w/o Toilet</v>
          </cell>
          <cell r="C531" t="str">
            <v>Lot</v>
          </cell>
          <cell r="D531">
            <v>168654.15</v>
          </cell>
          <cell r="E531">
            <v>49632.507000000005</v>
          </cell>
        </row>
        <row r="532">
          <cell r="A532">
            <v>30.02</v>
          </cell>
          <cell r="B532" t="str">
            <v>Standard Two-Classroom School Building w/o Toilet</v>
          </cell>
          <cell r="C532" t="str">
            <v>Lot</v>
          </cell>
          <cell r="D532">
            <v>315637.413</v>
          </cell>
          <cell r="E532">
            <v>92887.583599999998</v>
          </cell>
        </row>
        <row r="533">
          <cell r="A533">
            <v>30.03</v>
          </cell>
          <cell r="B533" t="str">
            <v>Standard Three-Classroom School Building w/o Toilet</v>
          </cell>
          <cell r="C533" t="str">
            <v>Lot</v>
          </cell>
          <cell r="D533">
            <v>462620.67600000004</v>
          </cell>
          <cell r="E533">
            <v>136142.66020000001</v>
          </cell>
        </row>
        <row r="534">
          <cell r="A534">
            <v>30.04</v>
          </cell>
          <cell r="B534" t="str">
            <v>Standard One-Classroom School Building w/ Toilet</v>
          </cell>
          <cell r="C534" t="str">
            <v>Lot</v>
          </cell>
          <cell r="D534">
            <v>200154.15</v>
          </cell>
          <cell r="E534">
            <v>68719.59150000001</v>
          </cell>
        </row>
        <row r="535">
          <cell r="A535">
            <v>23</v>
          </cell>
          <cell r="B535" t="str">
            <v>Insulation</v>
          </cell>
          <cell r="D535">
            <v>0</v>
          </cell>
          <cell r="E535">
            <v>0</v>
          </cell>
        </row>
        <row r="536">
          <cell r="A536">
            <v>23.01</v>
          </cell>
          <cell r="B536" t="str">
            <v>White Batts Polyester Sound Absorber (25mmm), Acoustica</v>
          </cell>
          <cell r="C536" t="str">
            <v>sheet</v>
          </cell>
          <cell r="D536">
            <v>945</v>
          </cell>
          <cell r="E536">
            <v>0</v>
          </cell>
        </row>
        <row r="537">
          <cell r="A537">
            <v>23.02</v>
          </cell>
          <cell r="B537" t="str">
            <v>Attenuator Board (15mm), VyBar</v>
          </cell>
          <cell r="C537" t="str">
            <v>sheet</v>
          </cell>
          <cell r="D537">
            <v>1260</v>
          </cell>
          <cell r="E537">
            <v>0</v>
          </cell>
        </row>
        <row r="538">
          <cell r="A538">
            <v>23.03</v>
          </cell>
          <cell r="B538" t="str">
            <v>Acoustiflex Flexible Sound Barner (4mm), Acoustica</v>
          </cell>
          <cell r="C538" t="str">
            <v>roll</v>
          </cell>
          <cell r="D538">
            <v>3780</v>
          </cell>
          <cell r="E538">
            <v>0</v>
          </cell>
        </row>
        <row r="539">
          <cell r="A539">
            <v>23.04</v>
          </cell>
          <cell r="B539" t="str">
            <v>Acoustic Wall Panel (using 3/16" plywood)</v>
          </cell>
          <cell r="C539" t="str">
            <v>sq.m.</v>
          </cell>
          <cell r="D539">
            <v>1260</v>
          </cell>
          <cell r="E539">
            <v>0</v>
          </cell>
        </row>
        <row r="540">
          <cell r="A540">
            <v>23.05</v>
          </cell>
          <cell r="B540" t="str">
            <v>Acoustic Wall Panel (using 1"x2" wooden frame)</v>
          </cell>
          <cell r="C540" t="str">
            <v>sq.m.</v>
          </cell>
          <cell r="D540">
            <v>1575</v>
          </cell>
          <cell r="E540">
            <v>0</v>
          </cell>
        </row>
        <row r="541">
          <cell r="A541">
            <v>24</v>
          </cell>
          <cell r="B541" t="str">
            <v>Waterproofing</v>
          </cell>
          <cell r="C541" t="str">
            <v>sq.m.</v>
          </cell>
          <cell r="D541">
            <v>210</v>
          </cell>
          <cell r="E541">
            <v>90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ees&amp;Graduated"/>
      <sheetName val="Classrooms"/>
      <sheetName val="Drop-out"/>
    </sheetNames>
    <sheetDataSet>
      <sheetData sheetId="0">
        <row r="1">
          <cell r="A1" t="str">
            <v>Department of Education</v>
          </cell>
        </row>
        <row r="2">
          <cell r="A2" t="str">
            <v>Selected Basic Education Data</v>
          </cell>
        </row>
        <row r="3">
          <cell r="A3" t="str">
            <v>As of December 2009</v>
          </cell>
        </row>
        <row r="5">
          <cell r="A5" t="str">
            <v>School Year</v>
          </cell>
          <cell r="B5" t="str">
            <v>No. of Grade I Pupils in Elementary Schools</v>
          </cell>
          <cell r="C5" t="str">
            <v>No. of Year IV Students Completed Secondary Schools</v>
          </cell>
          <cell r="D5" t="str">
            <v>Drop-out Rate, Both Public and Private Schools</v>
          </cell>
        </row>
        <row r="6">
          <cell r="D6" t="str">
            <v>Elem.</v>
          </cell>
          <cell r="E6" t="str">
            <v>Sec.</v>
          </cell>
        </row>
        <row r="7">
          <cell r="A7" t="str">
            <v>1990-1991</v>
          </cell>
        </row>
        <row r="8">
          <cell r="A8" t="str">
            <v>1991-1992</v>
          </cell>
        </row>
        <row r="9">
          <cell r="A9" t="str">
            <v>1992-1993</v>
          </cell>
        </row>
        <row r="10">
          <cell r="A10" t="str">
            <v>1993-1994</v>
          </cell>
        </row>
        <row r="11">
          <cell r="A11" t="str">
            <v>1994-1995</v>
          </cell>
        </row>
        <row r="12">
          <cell r="A12" t="str">
            <v>1995-1996</v>
          </cell>
        </row>
        <row r="13">
          <cell r="A13" t="str">
            <v>1996-1997</v>
          </cell>
        </row>
        <row r="14">
          <cell r="A14" t="str">
            <v>1997-1998</v>
          </cell>
        </row>
        <row r="15">
          <cell r="A15" t="str">
            <v>1998-1999</v>
          </cell>
        </row>
        <row r="16">
          <cell r="A16" t="str">
            <v>1999-2000</v>
          </cell>
        </row>
        <row r="17">
          <cell r="A17" t="str">
            <v>2000-2001</v>
          </cell>
        </row>
        <row r="18">
          <cell r="A18" t="str">
            <v>2001-2002</v>
          </cell>
        </row>
        <row r="19">
          <cell r="A19" t="str">
            <v>2002-2003</v>
          </cell>
        </row>
        <row r="20">
          <cell r="A20" t="str">
            <v>2003-2004</v>
          </cell>
        </row>
        <row r="21">
          <cell r="A21" t="str">
            <v>2004-2005</v>
          </cell>
        </row>
        <row r="22">
          <cell r="A22" t="str">
            <v>2005-2006</v>
          </cell>
        </row>
        <row r="23">
          <cell r="A23" t="str">
            <v>2006-2007</v>
          </cell>
        </row>
        <row r="24">
          <cell r="A24" t="str">
            <v>2007-2008</v>
          </cell>
        </row>
        <row r="25">
          <cell r="A25" t="str">
            <v>2008-2009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Info"/>
      <sheetName val="Table1"/>
      <sheetName val="Tables2-3"/>
      <sheetName val="Tables4-5"/>
      <sheetName val="Table6"/>
      <sheetName val="Table7"/>
      <sheetName val="Table8"/>
      <sheetName val="Tables9-10"/>
      <sheetName val="Table11"/>
      <sheetName val="Table12"/>
      <sheetName val="Table13-Box1"/>
      <sheetName val="Tables15"/>
      <sheetName val="Box2-Table16"/>
      <sheetName val="Box3"/>
      <sheetName val="Tables17-18"/>
      <sheetName val="Box4-5"/>
      <sheetName val="Tables19-20"/>
      <sheetName val="Box6-Table21"/>
      <sheetName val="Table22-Box8"/>
      <sheetName val="Boxes9-11"/>
      <sheetName val="Table23-Box12"/>
      <sheetName val="Boxes13-14"/>
      <sheetName val="Alloc working w formula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3929-EDC3-4755-BDA5-822F887E293E}">
  <dimension ref="A1:AG55"/>
  <sheetViews>
    <sheetView showGridLines="0" view="pageBreakPreview" zoomScale="50" zoomScaleNormal="90" zoomScaleSheetLayoutView="50" workbookViewId="0">
      <pane ySplit="7" topLeftCell="A12" activePane="bottomLeft" state="frozen"/>
      <selection pane="bottomLeft" activeCell="A18" sqref="A18"/>
    </sheetView>
  </sheetViews>
  <sheetFormatPr defaultColWidth="8.7265625" defaultRowHeight="13" x14ac:dyDescent="0.3"/>
  <cols>
    <col min="1" max="1" width="7.453125" style="1" customWidth="1"/>
    <col min="2" max="2" width="50.1796875" style="1" customWidth="1"/>
    <col min="3" max="3" width="10.81640625" style="2" customWidth="1"/>
    <col min="4" max="4" width="10" style="1" hidden="1" customWidth="1"/>
    <col min="5" max="5" width="23.1796875" style="1" customWidth="1"/>
    <col min="6" max="6" width="19" style="1" customWidth="1"/>
    <col min="7" max="7" width="19.453125" style="1" customWidth="1"/>
    <col min="8" max="8" width="18.1796875" style="1" customWidth="1"/>
    <col min="9" max="9" width="21.26953125" style="1" customWidth="1"/>
    <col min="10" max="10" width="16.81640625" style="1" hidden="1" customWidth="1"/>
    <col min="11" max="11" width="19.81640625" style="1" hidden="1" customWidth="1"/>
    <col min="12" max="12" width="19.81640625" style="1" customWidth="1"/>
    <col min="13" max="13" width="17.7265625" style="1" hidden="1" customWidth="1"/>
    <col min="14" max="14" width="20.54296875" style="1" hidden="1" customWidth="1"/>
    <col min="15" max="15" width="24" style="1" hidden="1" customWidth="1"/>
    <col min="16" max="16" width="15.54296875" style="1" customWidth="1"/>
    <col min="17" max="17" width="17.7265625" style="1" customWidth="1"/>
    <col min="18" max="18" width="18.81640625" style="1" customWidth="1"/>
    <col min="19" max="19" width="17.81640625" style="1" customWidth="1"/>
    <col min="20" max="20" width="10.81640625" style="1" customWidth="1"/>
    <col min="21" max="21" width="20.453125" style="1" customWidth="1"/>
    <col min="22" max="22" width="25.26953125" style="3" customWidth="1"/>
    <col min="23" max="23" width="9.453125" style="1" bestFit="1" customWidth="1"/>
    <col min="24" max="24" width="17.54296875" style="1" customWidth="1"/>
    <col min="25" max="25" width="18.26953125" style="1" customWidth="1"/>
    <col min="26" max="26" width="21.453125" style="1" customWidth="1"/>
    <col min="27" max="27" width="16.54296875" style="1" customWidth="1"/>
    <col min="28" max="28" width="19.1796875" style="1" customWidth="1"/>
    <col min="29" max="29" width="17.81640625" style="1" customWidth="1"/>
    <col min="30" max="30" width="16.453125" style="1" customWidth="1"/>
    <col min="31" max="31" width="13.1796875" style="1" customWidth="1"/>
    <col min="32" max="32" width="21.54296875" style="1" customWidth="1"/>
    <col min="33" max="16384" width="8.7265625" style="1"/>
  </cols>
  <sheetData>
    <row r="1" spans="1:32" ht="7.5" customHeight="1" x14ac:dyDescent="0.3"/>
    <row r="2" spans="1:32" s="4" customFormat="1" ht="20" x14ac:dyDescent="0.4">
      <c r="C2" s="5" t="s">
        <v>0</v>
      </c>
      <c r="D2" s="4" t="s">
        <v>1</v>
      </c>
      <c r="V2" s="6"/>
    </row>
    <row r="3" spans="1:32" ht="7.5" customHeight="1" x14ac:dyDescent="0.3"/>
    <row r="4" spans="1:32" s="7" customFormat="1" ht="18" x14ac:dyDescent="0.4">
      <c r="C4" s="8"/>
      <c r="D4" s="9"/>
      <c r="V4" s="10"/>
      <c r="W4" s="8"/>
      <c r="X4" s="8"/>
      <c r="Y4" s="8"/>
    </row>
    <row r="5" spans="1:32" ht="6.75" customHeight="1" thickBot="1" x14ac:dyDescent="0.35">
      <c r="A5" s="2"/>
      <c r="W5" s="2"/>
      <c r="X5" s="2"/>
      <c r="Y5" s="2"/>
    </row>
    <row r="6" spans="1:32" s="11" customFormat="1" ht="18" customHeight="1" x14ac:dyDescent="0.25">
      <c r="A6" s="189" t="s">
        <v>2</v>
      </c>
      <c r="B6" s="184" t="s">
        <v>3</v>
      </c>
      <c r="C6" s="184" t="s">
        <v>4</v>
      </c>
      <c r="D6" s="182" t="s">
        <v>4</v>
      </c>
      <c r="E6" s="182" t="s">
        <v>5</v>
      </c>
      <c r="F6" s="184" t="s">
        <v>6</v>
      </c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6"/>
      <c r="R6" s="182" t="s">
        <v>7</v>
      </c>
      <c r="S6" s="184" t="s">
        <v>8</v>
      </c>
      <c r="T6" s="185"/>
      <c r="U6" s="186"/>
      <c r="V6" s="184" t="s">
        <v>9</v>
      </c>
      <c r="W6" s="185"/>
      <c r="X6" s="186"/>
      <c r="Y6" s="182" t="s">
        <v>10</v>
      </c>
      <c r="Z6" s="185" t="s">
        <v>11</v>
      </c>
      <c r="AA6" s="185"/>
      <c r="AB6" s="185"/>
      <c r="AC6" s="185"/>
      <c r="AD6" s="185"/>
      <c r="AE6" s="185"/>
      <c r="AF6" s="187" t="s">
        <v>12</v>
      </c>
    </row>
    <row r="7" spans="1:32" s="16" customFormat="1" ht="52.5" customHeight="1" thickBot="1" x14ac:dyDescent="0.3">
      <c r="A7" s="190"/>
      <c r="B7" s="191"/>
      <c r="C7" s="191"/>
      <c r="D7" s="183"/>
      <c r="E7" s="183"/>
      <c r="F7" s="12" t="s">
        <v>13</v>
      </c>
      <c r="G7" s="12" t="s">
        <v>14</v>
      </c>
      <c r="H7" s="12" t="s">
        <v>15</v>
      </c>
      <c r="I7" s="12" t="s">
        <v>16</v>
      </c>
      <c r="J7" s="12" t="s">
        <v>17</v>
      </c>
      <c r="K7" s="12" t="s">
        <v>18</v>
      </c>
      <c r="L7" s="12" t="s">
        <v>19</v>
      </c>
      <c r="M7" s="12" t="s">
        <v>20</v>
      </c>
      <c r="N7" s="12" t="s">
        <v>21</v>
      </c>
      <c r="O7" s="12" t="s">
        <v>22</v>
      </c>
      <c r="P7" s="12" t="s">
        <v>23</v>
      </c>
      <c r="Q7" s="12" t="s">
        <v>24</v>
      </c>
      <c r="R7" s="183"/>
      <c r="S7" s="13" t="s">
        <v>25</v>
      </c>
      <c r="T7" s="13" t="s">
        <v>26</v>
      </c>
      <c r="U7" s="13" t="s">
        <v>27</v>
      </c>
      <c r="V7" s="14" t="s">
        <v>28</v>
      </c>
      <c r="W7" s="13" t="s">
        <v>26</v>
      </c>
      <c r="X7" s="13" t="s">
        <v>27</v>
      </c>
      <c r="Y7" s="183"/>
      <c r="Z7" s="15" t="s">
        <v>15</v>
      </c>
      <c r="AA7" s="15" t="s">
        <v>16</v>
      </c>
      <c r="AB7" s="15" t="s">
        <v>17</v>
      </c>
      <c r="AC7" s="15" t="s">
        <v>18</v>
      </c>
      <c r="AD7" s="15" t="s">
        <v>19</v>
      </c>
      <c r="AE7" s="15" t="s">
        <v>29</v>
      </c>
      <c r="AF7" s="188"/>
    </row>
    <row r="8" spans="1:32" s="21" customFormat="1" ht="26.25" customHeight="1" x14ac:dyDescent="0.25">
      <c r="A8" s="17" t="s">
        <v>30</v>
      </c>
      <c r="B8" s="18"/>
      <c r="C8" s="1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s="33" customFormat="1" ht="89.25" customHeight="1" x14ac:dyDescent="0.35">
      <c r="A9" s="22"/>
      <c r="B9" s="23" t="s">
        <v>31</v>
      </c>
      <c r="C9" s="24" t="s">
        <v>32</v>
      </c>
      <c r="D9" s="25" t="s">
        <v>33</v>
      </c>
      <c r="E9" s="26" t="s">
        <v>34</v>
      </c>
      <c r="F9" s="27" t="s">
        <v>35</v>
      </c>
      <c r="G9" s="27" t="s">
        <v>36</v>
      </c>
      <c r="H9" s="27" t="s">
        <v>37</v>
      </c>
      <c r="I9" s="28" t="s">
        <v>38</v>
      </c>
      <c r="J9" s="28" t="s">
        <v>38</v>
      </c>
      <c r="K9" s="28" t="s">
        <v>38</v>
      </c>
      <c r="L9" s="28" t="s">
        <v>39</v>
      </c>
      <c r="M9" s="28" t="s">
        <v>40</v>
      </c>
      <c r="N9" s="28" t="s">
        <v>41</v>
      </c>
      <c r="O9" s="28" t="s">
        <v>42</v>
      </c>
      <c r="P9" s="24" t="s">
        <v>43</v>
      </c>
      <c r="Q9" s="24" t="s">
        <v>43</v>
      </c>
      <c r="R9" s="25" t="s">
        <v>44</v>
      </c>
      <c r="S9" s="29">
        <v>3116479.76</v>
      </c>
      <c r="T9" s="25">
        <v>0</v>
      </c>
      <c r="U9" s="29">
        <v>3116479.76</v>
      </c>
      <c r="V9" s="30">
        <v>3111464.79</v>
      </c>
      <c r="W9" s="25">
        <v>0</v>
      </c>
      <c r="X9" s="30">
        <v>3111464.79</v>
      </c>
      <c r="Y9" s="25" t="s">
        <v>45</v>
      </c>
      <c r="Z9" s="25" t="s">
        <v>46</v>
      </c>
      <c r="AA9" s="25" t="s">
        <v>47</v>
      </c>
      <c r="AB9" s="25" t="s">
        <v>47</v>
      </c>
      <c r="AC9" s="25" t="s">
        <v>47</v>
      </c>
      <c r="AD9" s="25" t="s">
        <v>48</v>
      </c>
      <c r="AE9" s="31" t="s">
        <v>49</v>
      </c>
      <c r="AF9" s="32"/>
    </row>
    <row r="10" spans="1:32" s="33" customFormat="1" ht="96" customHeight="1" x14ac:dyDescent="0.35">
      <c r="A10" s="22"/>
      <c r="B10" s="23" t="s">
        <v>31</v>
      </c>
      <c r="C10" s="34" t="s">
        <v>50</v>
      </c>
      <c r="D10" s="25" t="s">
        <v>33</v>
      </c>
      <c r="E10" s="26" t="s">
        <v>34</v>
      </c>
      <c r="F10" s="27" t="s">
        <v>35</v>
      </c>
      <c r="G10" s="27" t="s">
        <v>36</v>
      </c>
      <c r="H10" s="27" t="s">
        <v>37</v>
      </c>
      <c r="I10" s="28" t="s">
        <v>38</v>
      </c>
      <c r="J10" s="28" t="s">
        <v>38</v>
      </c>
      <c r="K10" s="28" t="s">
        <v>38</v>
      </c>
      <c r="L10" s="28" t="s">
        <v>39</v>
      </c>
      <c r="M10" s="28" t="s">
        <v>40</v>
      </c>
      <c r="N10" s="28" t="s">
        <v>41</v>
      </c>
      <c r="O10" s="28" t="s">
        <v>42</v>
      </c>
      <c r="P10" s="24" t="s">
        <v>51</v>
      </c>
      <c r="Q10" s="24" t="s">
        <v>51</v>
      </c>
      <c r="R10" s="25" t="s">
        <v>44</v>
      </c>
      <c r="S10" s="29">
        <v>2923827.98</v>
      </c>
      <c r="T10" s="25">
        <v>0</v>
      </c>
      <c r="U10" s="29">
        <v>2923827.98</v>
      </c>
      <c r="V10" s="35">
        <v>2916984.81</v>
      </c>
      <c r="W10" s="25">
        <v>0</v>
      </c>
      <c r="X10" s="35">
        <v>2916984.81</v>
      </c>
      <c r="Y10" s="25" t="s">
        <v>45</v>
      </c>
      <c r="Z10" s="25" t="s">
        <v>46</v>
      </c>
      <c r="AA10" s="25" t="s">
        <v>47</v>
      </c>
      <c r="AB10" s="25" t="s">
        <v>47</v>
      </c>
      <c r="AC10" s="25" t="s">
        <v>47</v>
      </c>
      <c r="AD10" s="25" t="s">
        <v>48</v>
      </c>
      <c r="AE10" s="31" t="s">
        <v>49</v>
      </c>
      <c r="AF10" s="32"/>
    </row>
    <row r="11" spans="1:32" s="33" customFormat="1" ht="66" customHeight="1" x14ac:dyDescent="0.35">
      <c r="A11" s="36"/>
      <c r="B11" s="23" t="s">
        <v>31</v>
      </c>
      <c r="C11" s="24" t="s">
        <v>52</v>
      </c>
      <c r="D11" s="25" t="s">
        <v>33</v>
      </c>
      <c r="E11" s="26" t="s">
        <v>34</v>
      </c>
      <c r="F11" s="27" t="s">
        <v>35</v>
      </c>
      <c r="G11" s="27" t="s">
        <v>36</v>
      </c>
      <c r="H11" s="27" t="s">
        <v>37</v>
      </c>
      <c r="I11" s="28" t="s">
        <v>38</v>
      </c>
      <c r="J11" s="28" t="s">
        <v>38</v>
      </c>
      <c r="K11" s="28" t="s">
        <v>38</v>
      </c>
      <c r="L11" s="28" t="s">
        <v>39</v>
      </c>
      <c r="M11" s="28" t="s">
        <v>40</v>
      </c>
      <c r="N11" s="28" t="s">
        <v>41</v>
      </c>
      <c r="O11" s="28" t="s">
        <v>42</v>
      </c>
      <c r="P11" s="24" t="s">
        <v>51</v>
      </c>
      <c r="Q11" s="24" t="s">
        <v>51</v>
      </c>
      <c r="R11" s="25" t="s">
        <v>44</v>
      </c>
      <c r="S11" s="29">
        <v>2515459.64</v>
      </c>
      <c r="T11" s="25">
        <v>0</v>
      </c>
      <c r="U11" s="29">
        <v>2515459.64</v>
      </c>
      <c r="V11" s="37">
        <v>2509960.73</v>
      </c>
      <c r="W11" s="25">
        <v>0</v>
      </c>
      <c r="X11" s="37">
        <v>2509960.73</v>
      </c>
      <c r="Y11" s="25" t="s">
        <v>45</v>
      </c>
      <c r="Z11" s="25" t="s">
        <v>46</v>
      </c>
      <c r="AA11" s="25" t="s">
        <v>47</v>
      </c>
      <c r="AB11" s="25" t="s">
        <v>47</v>
      </c>
      <c r="AC11" s="25" t="s">
        <v>47</v>
      </c>
      <c r="AD11" s="25" t="s">
        <v>48</v>
      </c>
      <c r="AE11" s="31" t="s">
        <v>49</v>
      </c>
      <c r="AF11" s="32"/>
    </row>
    <row r="12" spans="1:32" s="33" customFormat="1" ht="66" customHeight="1" x14ac:dyDescent="0.35">
      <c r="A12" s="36"/>
      <c r="B12" s="23" t="s">
        <v>31</v>
      </c>
      <c r="C12" s="24" t="s">
        <v>53</v>
      </c>
      <c r="D12" s="25" t="s">
        <v>33</v>
      </c>
      <c r="E12" s="26" t="s">
        <v>34</v>
      </c>
      <c r="F12" s="27" t="s">
        <v>35</v>
      </c>
      <c r="G12" s="27" t="s">
        <v>36</v>
      </c>
      <c r="H12" s="27" t="s">
        <v>37</v>
      </c>
      <c r="I12" s="28" t="s">
        <v>38</v>
      </c>
      <c r="J12" s="28" t="s">
        <v>38</v>
      </c>
      <c r="K12" s="28" t="s">
        <v>38</v>
      </c>
      <c r="L12" s="28" t="s">
        <v>39</v>
      </c>
      <c r="M12" s="28" t="s">
        <v>40</v>
      </c>
      <c r="N12" s="28" t="s">
        <v>41</v>
      </c>
      <c r="O12" s="28" t="s">
        <v>42</v>
      </c>
      <c r="P12" s="24" t="s">
        <v>43</v>
      </c>
      <c r="Q12" s="24" t="s">
        <v>43</v>
      </c>
      <c r="R12" s="25" t="s">
        <v>44</v>
      </c>
      <c r="S12" s="29">
        <v>7096381.7199999997</v>
      </c>
      <c r="T12" s="25">
        <v>0</v>
      </c>
      <c r="U12" s="29">
        <v>7096381.7199999997</v>
      </c>
      <c r="V12" s="37">
        <v>7086139.7699999996</v>
      </c>
      <c r="W12" s="25">
        <v>0</v>
      </c>
      <c r="X12" s="37">
        <v>7086139.7699999996</v>
      </c>
      <c r="Y12" s="25" t="s">
        <v>45</v>
      </c>
      <c r="Z12" s="25" t="s">
        <v>46</v>
      </c>
      <c r="AA12" s="25" t="s">
        <v>47</v>
      </c>
      <c r="AB12" s="25" t="s">
        <v>47</v>
      </c>
      <c r="AC12" s="25" t="s">
        <v>47</v>
      </c>
      <c r="AD12" s="25" t="s">
        <v>48</v>
      </c>
      <c r="AE12" s="31" t="s">
        <v>49</v>
      </c>
      <c r="AF12" s="32"/>
    </row>
    <row r="13" spans="1:32" s="33" customFormat="1" ht="66" customHeight="1" x14ac:dyDescent="0.35">
      <c r="A13" s="36"/>
      <c r="B13" s="23" t="s">
        <v>31</v>
      </c>
      <c r="C13" s="24" t="s">
        <v>54</v>
      </c>
      <c r="D13" s="25" t="s">
        <v>33</v>
      </c>
      <c r="E13" s="26" t="s">
        <v>34</v>
      </c>
      <c r="F13" s="27" t="s">
        <v>35</v>
      </c>
      <c r="G13" s="27" t="s">
        <v>36</v>
      </c>
      <c r="H13" s="27" t="s">
        <v>37</v>
      </c>
      <c r="I13" s="28" t="s">
        <v>38</v>
      </c>
      <c r="J13" s="28" t="s">
        <v>38</v>
      </c>
      <c r="K13" s="28" t="s">
        <v>38</v>
      </c>
      <c r="L13" s="28" t="s">
        <v>39</v>
      </c>
      <c r="M13" s="28" t="s">
        <v>40</v>
      </c>
      <c r="N13" s="28" t="s">
        <v>41</v>
      </c>
      <c r="O13" s="28" t="s">
        <v>42</v>
      </c>
      <c r="P13" s="24" t="s">
        <v>51</v>
      </c>
      <c r="Q13" s="24" t="s">
        <v>51</v>
      </c>
      <c r="R13" s="25" t="s">
        <v>44</v>
      </c>
      <c r="S13" s="29">
        <v>1350000</v>
      </c>
      <c r="T13" s="25">
        <v>0</v>
      </c>
      <c r="U13" s="29">
        <v>1350000</v>
      </c>
      <c r="V13" s="37">
        <v>1344133.09</v>
      </c>
      <c r="W13" s="25">
        <v>0</v>
      </c>
      <c r="X13" s="37">
        <v>1344133.09</v>
      </c>
      <c r="Y13" s="25" t="s">
        <v>45</v>
      </c>
      <c r="Z13" s="25" t="s">
        <v>46</v>
      </c>
      <c r="AA13" s="25" t="s">
        <v>47</v>
      </c>
      <c r="AB13" s="25" t="s">
        <v>47</v>
      </c>
      <c r="AC13" s="25" t="s">
        <v>47</v>
      </c>
      <c r="AD13" s="25" t="s">
        <v>48</v>
      </c>
      <c r="AE13" s="31" t="s">
        <v>49</v>
      </c>
      <c r="AF13" s="32"/>
    </row>
    <row r="14" spans="1:32" s="33" customFormat="1" ht="66" customHeight="1" x14ac:dyDescent="0.35">
      <c r="A14" s="36"/>
      <c r="B14" s="38" t="s">
        <v>31</v>
      </c>
      <c r="C14" s="39" t="s">
        <v>55</v>
      </c>
      <c r="D14" s="25" t="s">
        <v>33</v>
      </c>
      <c r="E14" s="40" t="s">
        <v>56</v>
      </c>
      <c r="F14" s="41" t="s">
        <v>35</v>
      </c>
      <c r="G14" s="42" t="s">
        <v>57</v>
      </c>
      <c r="H14" s="42" t="s">
        <v>57</v>
      </c>
      <c r="I14" s="28" t="s">
        <v>58</v>
      </c>
      <c r="J14" s="28" t="s">
        <v>58</v>
      </c>
      <c r="K14" s="28" t="s">
        <v>58</v>
      </c>
      <c r="L14" s="28" t="s">
        <v>59</v>
      </c>
      <c r="M14" s="28" t="s">
        <v>60</v>
      </c>
      <c r="N14" s="28" t="s">
        <v>61</v>
      </c>
      <c r="O14" s="28" t="s">
        <v>62</v>
      </c>
      <c r="P14" s="39" t="s">
        <v>63</v>
      </c>
      <c r="Q14" s="39" t="s">
        <v>63</v>
      </c>
      <c r="R14" s="25" t="s">
        <v>44</v>
      </c>
      <c r="S14" s="43">
        <v>900000</v>
      </c>
      <c r="T14" s="25">
        <v>0</v>
      </c>
      <c r="U14" s="43">
        <v>900000</v>
      </c>
      <c r="V14" s="44">
        <v>892888.88</v>
      </c>
      <c r="W14" s="25">
        <v>0</v>
      </c>
      <c r="X14" s="44">
        <v>892888.88</v>
      </c>
      <c r="Y14" s="25" t="s">
        <v>45</v>
      </c>
      <c r="Z14" s="25" t="s">
        <v>46</v>
      </c>
      <c r="AA14" s="28" t="s">
        <v>64</v>
      </c>
      <c r="AB14" s="28" t="s">
        <v>64</v>
      </c>
      <c r="AC14" s="28" t="s">
        <v>64</v>
      </c>
      <c r="AD14" s="25" t="s">
        <v>48</v>
      </c>
      <c r="AE14" s="25" t="s">
        <v>49</v>
      </c>
      <c r="AF14" s="32"/>
    </row>
    <row r="15" spans="1:32" s="33" customFormat="1" ht="66" customHeight="1" x14ac:dyDescent="0.35">
      <c r="A15" s="36"/>
      <c r="B15" s="38" t="s">
        <v>31</v>
      </c>
      <c r="C15" s="39" t="s">
        <v>65</v>
      </c>
      <c r="D15" s="25" t="s">
        <v>33</v>
      </c>
      <c r="E15" s="40" t="s">
        <v>34</v>
      </c>
      <c r="F15" s="41" t="s">
        <v>35</v>
      </c>
      <c r="G15" s="41" t="s">
        <v>36</v>
      </c>
      <c r="H15" s="41" t="s">
        <v>37</v>
      </c>
      <c r="I15" s="28" t="s">
        <v>38</v>
      </c>
      <c r="J15" s="28" t="s">
        <v>38</v>
      </c>
      <c r="K15" s="28" t="s">
        <v>38</v>
      </c>
      <c r="L15" s="28" t="s">
        <v>39</v>
      </c>
      <c r="M15" s="28" t="s">
        <v>40</v>
      </c>
      <c r="N15" s="28" t="s">
        <v>41</v>
      </c>
      <c r="O15" s="28" t="s">
        <v>42</v>
      </c>
      <c r="P15" s="39" t="s">
        <v>51</v>
      </c>
      <c r="Q15" s="39" t="s">
        <v>51</v>
      </c>
      <c r="R15" s="25" t="s">
        <v>44</v>
      </c>
      <c r="S15" s="43">
        <v>1800000</v>
      </c>
      <c r="T15" s="25">
        <v>0</v>
      </c>
      <c r="U15" s="43">
        <v>1800000</v>
      </c>
      <c r="V15" s="44">
        <v>1794988.33</v>
      </c>
      <c r="W15" s="25">
        <v>0</v>
      </c>
      <c r="X15" s="44">
        <v>1794988.33</v>
      </c>
      <c r="Y15" s="25" t="s">
        <v>45</v>
      </c>
      <c r="Z15" s="25" t="s">
        <v>46</v>
      </c>
      <c r="AA15" s="25" t="s">
        <v>47</v>
      </c>
      <c r="AB15" s="25" t="s">
        <v>47</v>
      </c>
      <c r="AC15" s="25" t="s">
        <v>47</v>
      </c>
      <c r="AD15" s="25" t="s">
        <v>48</v>
      </c>
      <c r="AE15" s="25" t="s">
        <v>49</v>
      </c>
      <c r="AF15" s="32"/>
    </row>
    <row r="16" spans="1:32" s="33" customFormat="1" ht="66" customHeight="1" x14ac:dyDescent="0.35">
      <c r="A16" s="36"/>
      <c r="B16" s="38" t="s">
        <v>31</v>
      </c>
      <c r="C16" s="39" t="s">
        <v>66</v>
      </c>
      <c r="D16" s="25" t="s">
        <v>33</v>
      </c>
      <c r="E16" s="40" t="s">
        <v>56</v>
      </c>
      <c r="F16" s="41" t="s">
        <v>35</v>
      </c>
      <c r="G16" s="42" t="s">
        <v>57</v>
      </c>
      <c r="H16" s="42" t="s">
        <v>57</v>
      </c>
      <c r="I16" s="28" t="s">
        <v>58</v>
      </c>
      <c r="J16" s="28" t="s">
        <v>58</v>
      </c>
      <c r="K16" s="28" t="s">
        <v>58</v>
      </c>
      <c r="L16" s="28" t="s">
        <v>59</v>
      </c>
      <c r="M16" s="28" t="s">
        <v>60</v>
      </c>
      <c r="N16" s="28" t="s">
        <v>61</v>
      </c>
      <c r="O16" s="28" t="s">
        <v>62</v>
      </c>
      <c r="P16" s="39" t="s">
        <v>63</v>
      </c>
      <c r="Q16" s="39" t="s">
        <v>63</v>
      </c>
      <c r="R16" s="25" t="s">
        <v>44</v>
      </c>
      <c r="S16" s="43">
        <v>900000</v>
      </c>
      <c r="T16" s="25">
        <v>0</v>
      </c>
      <c r="U16" s="43">
        <v>900000</v>
      </c>
      <c r="V16" s="44">
        <v>892888.88</v>
      </c>
      <c r="W16" s="25">
        <v>0</v>
      </c>
      <c r="X16" s="44">
        <v>892888.88</v>
      </c>
      <c r="Y16" s="25" t="s">
        <v>45</v>
      </c>
      <c r="Z16" s="25" t="s">
        <v>46</v>
      </c>
      <c r="AA16" s="28" t="s">
        <v>64</v>
      </c>
      <c r="AB16" s="28" t="s">
        <v>64</v>
      </c>
      <c r="AC16" s="28" t="s">
        <v>64</v>
      </c>
      <c r="AD16" s="25" t="s">
        <v>48</v>
      </c>
      <c r="AE16" s="25" t="s">
        <v>49</v>
      </c>
      <c r="AF16" s="32"/>
    </row>
    <row r="17" spans="1:32" s="33" customFormat="1" ht="66" customHeight="1" x14ac:dyDescent="0.35">
      <c r="A17" s="36"/>
      <c r="B17" s="38" t="s">
        <v>31</v>
      </c>
      <c r="C17" s="39" t="s">
        <v>67</v>
      </c>
      <c r="D17" s="25" t="s">
        <v>33</v>
      </c>
      <c r="E17" s="40" t="s">
        <v>34</v>
      </c>
      <c r="F17" s="41" t="s">
        <v>35</v>
      </c>
      <c r="G17" s="41" t="s">
        <v>36</v>
      </c>
      <c r="H17" s="41" t="s">
        <v>37</v>
      </c>
      <c r="I17" s="28" t="s">
        <v>38</v>
      </c>
      <c r="J17" s="28" t="s">
        <v>38</v>
      </c>
      <c r="K17" s="28" t="s">
        <v>38</v>
      </c>
      <c r="L17" s="28" t="s">
        <v>39</v>
      </c>
      <c r="M17" s="28" t="s">
        <v>40</v>
      </c>
      <c r="N17" s="28" t="s">
        <v>41</v>
      </c>
      <c r="O17" s="28" t="s">
        <v>42</v>
      </c>
      <c r="P17" s="39" t="s">
        <v>51</v>
      </c>
      <c r="Q17" s="39" t="s">
        <v>51</v>
      </c>
      <c r="R17" s="25" t="s">
        <v>44</v>
      </c>
      <c r="S17" s="43">
        <v>2700000</v>
      </c>
      <c r="T17" s="25">
        <v>0</v>
      </c>
      <c r="U17" s="43">
        <v>2700000</v>
      </c>
      <c r="V17" s="44">
        <v>2689371.37</v>
      </c>
      <c r="W17" s="25">
        <v>0</v>
      </c>
      <c r="X17" s="44">
        <v>2689371.37</v>
      </c>
      <c r="Y17" s="25" t="s">
        <v>45</v>
      </c>
      <c r="Z17" s="25" t="s">
        <v>46</v>
      </c>
      <c r="AA17" s="25" t="s">
        <v>47</v>
      </c>
      <c r="AB17" s="25" t="s">
        <v>47</v>
      </c>
      <c r="AC17" s="25" t="s">
        <v>47</v>
      </c>
      <c r="AD17" s="25" t="s">
        <v>48</v>
      </c>
      <c r="AE17" s="25" t="s">
        <v>49</v>
      </c>
      <c r="AF17" s="32"/>
    </row>
    <row r="18" spans="1:32" s="33" customFormat="1" ht="66" customHeight="1" x14ac:dyDescent="0.35">
      <c r="A18" s="36"/>
      <c r="B18" s="38" t="s">
        <v>31</v>
      </c>
      <c r="C18" s="39" t="s">
        <v>68</v>
      </c>
      <c r="D18" s="25" t="s">
        <v>33</v>
      </c>
      <c r="E18" s="40" t="s">
        <v>56</v>
      </c>
      <c r="F18" s="41" t="s">
        <v>35</v>
      </c>
      <c r="G18" s="42" t="s">
        <v>57</v>
      </c>
      <c r="H18" s="42" t="s">
        <v>57</v>
      </c>
      <c r="I18" s="28" t="s">
        <v>58</v>
      </c>
      <c r="J18" s="28" t="s">
        <v>58</v>
      </c>
      <c r="K18" s="28" t="s">
        <v>58</v>
      </c>
      <c r="L18" s="28" t="s">
        <v>59</v>
      </c>
      <c r="M18" s="28" t="s">
        <v>60</v>
      </c>
      <c r="N18" s="28" t="s">
        <v>61</v>
      </c>
      <c r="O18" s="28" t="s">
        <v>62</v>
      </c>
      <c r="P18" s="39" t="s">
        <v>63</v>
      </c>
      <c r="Q18" s="39" t="s">
        <v>63</v>
      </c>
      <c r="R18" s="25" t="s">
        <v>44</v>
      </c>
      <c r="S18" s="43">
        <v>500000</v>
      </c>
      <c r="T18" s="25">
        <v>0</v>
      </c>
      <c r="U18" s="43">
        <v>500000</v>
      </c>
      <c r="V18" s="44">
        <v>494888.88</v>
      </c>
      <c r="W18" s="25">
        <v>0</v>
      </c>
      <c r="X18" s="44">
        <v>494888.88</v>
      </c>
      <c r="Y18" s="25" t="s">
        <v>45</v>
      </c>
      <c r="Z18" s="25" t="s">
        <v>46</v>
      </c>
      <c r="AA18" s="28" t="s">
        <v>64</v>
      </c>
      <c r="AB18" s="28" t="s">
        <v>64</v>
      </c>
      <c r="AC18" s="28" t="s">
        <v>64</v>
      </c>
      <c r="AD18" s="25" t="s">
        <v>48</v>
      </c>
      <c r="AE18" s="25" t="s">
        <v>49</v>
      </c>
      <c r="AF18" s="32"/>
    </row>
    <row r="19" spans="1:32" s="33" customFormat="1" ht="66" customHeight="1" x14ac:dyDescent="0.35">
      <c r="A19" s="36"/>
      <c r="B19" s="38" t="s">
        <v>31</v>
      </c>
      <c r="C19" s="39" t="s">
        <v>69</v>
      </c>
      <c r="D19" s="25" t="s">
        <v>33</v>
      </c>
      <c r="E19" s="40" t="s">
        <v>34</v>
      </c>
      <c r="F19" s="41" t="s">
        <v>35</v>
      </c>
      <c r="G19" s="41" t="s">
        <v>36</v>
      </c>
      <c r="H19" s="41" t="s">
        <v>37</v>
      </c>
      <c r="I19" s="28" t="s">
        <v>38</v>
      </c>
      <c r="J19" s="28" t="s">
        <v>38</v>
      </c>
      <c r="K19" s="28" t="s">
        <v>38</v>
      </c>
      <c r="L19" s="28" t="s">
        <v>39</v>
      </c>
      <c r="M19" s="28" t="s">
        <v>40</v>
      </c>
      <c r="N19" s="28" t="s">
        <v>41</v>
      </c>
      <c r="O19" s="28" t="s">
        <v>42</v>
      </c>
      <c r="P19" s="39" t="s">
        <v>43</v>
      </c>
      <c r="Q19" s="39" t="s">
        <v>43</v>
      </c>
      <c r="R19" s="25" t="s">
        <v>44</v>
      </c>
      <c r="S19" s="43">
        <v>3600000</v>
      </c>
      <c r="T19" s="25">
        <v>0</v>
      </c>
      <c r="U19" s="43">
        <v>3600000</v>
      </c>
      <c r="V19" s="44">
        <v>3593489.6</v>
      </c>
      <c r="W19" s="25">
        <v>0</v>
      </c>
      <c r="X19" s="44">
        <v>3593489.6</v>
      </c>
      <c r="Y19" s="25" t="s">
        <v>45</v>
      </c>
      <c r="Z19" s="25" t="s">
        <v>46</v>
      </c>
      <c r="AA19" s="25" t="s">
        <v>47</v>
      </c>
      <c r="AB19" s="25" t="s">
        <v>47</v>
      </c>
      <c r="AC19" s="25" t="s">
        <v>47</v>
      </c>
      <c r="AD19" s="25" t="s">
        <v>48</v>
      </c>
      <c r="AE19" s="25" t="s">
        <v>49</v>
      </c>
      <c r="AF19" s="32"/>
    </row>
    <row r="20" spans="1:32" s="33" customFormat="1" ht="66" customHeight="1" x14ac:dyDescent="0.35">
      <c r="A20" s="36"/>
      <c r="B20" s="38" t="s">
        <v>31</v>
      </c>
      <c r="C20" s="39" t="s">
        <v>70</v>
      </c>
      <c r="D20" s="25" t="s">
        <v>33</v>
      </c>
      <c r="E20" s="40" t="s">
        <v>34</v>
      </c>
      <c r="F20" s="41" t="s">
        <v>35</v>
      </c>
      <c r="G20" s="41" t="s">
        <v>36</v>
      </c>
      <c r="H20" s="41" t="s">
        <v>37</v>
      </c>
      <c r="I20" s="28" t="s">
        <v>38</v>
      </c>
      <c r="J20" s="28" t="s">
        <v>38</v>
      </c>
      <c r="K20" s="28" t="s">
        <v>38</v>
      </c>
      <c r="L20" s="28" t="s">
        <v>39</v>
      </c>
      <c r="M20" s="28" t="s">
        <v>40</v>
      </c>
      <c r="N20" s="28" t="s">
        <v>41</v>
      </c>
      <c r="O20" s="28" t="s">
        <v>42</v>
      </c>
      <c r="P20" s="39" t="s">
        <v>43</v>
      </c>
      <c r="Q20" s="39" t="s">
        <v>43</v>
      </c>
      <c r="R20" s="25" t="s">
        <v>44</v>
      </c>
      <c r="S20" s="43">
        <v>4950000</v>
      </c>
      <c r="T20" s="25">
        <v>0</v>
      </c>
      <c r="U20" s="43">
        <v>4950000</v>
      </c>
      <c r="V20" s="44">
        <v>4938888.88</v>
      </c>
      <c r="W20" s="25">
        <v>0</v>
      </c>
      <c r="X20" s="44">
        <v>4938888.88</v>
      </c>
      <c r="Y20" s="25" t="s">
        <v>45</v>
      </c>
      <c r="Z20" s="25" t="s">
        <v>46</v>
      </c>
      <c r="AA20" s="25" t="s">
        <v>47</v>
      </c>
      <c r="AB20" s="25" t="s">
        <v>47</v>
      </c>
      <c r="AC20" s="25" t="s">
        <v>47</v>
      </c>
      <c r="AD20" s="25" t="s">
        <v>48</v>
      </c>
      <c r="AE20" s="25" t="s">
        <v>49</v>
      </c>
      <c r="AF20" s="32"/>
    </row>
    <row r="21" spans="1:32" s="33" customFormat="1" ht="66" customHeight="1" x14ac:dyDescent="0.35">
      <c r="A21" s="36"/>
      <c r="B21" s="38" t="s">
        <v>31</v>
      </c>
      <c r="C21" s="39" t="s">
        <v>71</v>
      </c>
      <c r="D21" s="25" t="s">
        <v>33</v>
      </c>
      <c r="E21" s="40" t="s">
        <v>34</v>
      </c>
      <c r="F21" s="41" t="s">
        <v>35</v>
      </c>
      <c r="G21" s="41" t="s">
        <v>36</v>
      </c>
      <c r="H21" s="41" t="s">
        <v>37</v>
      </c>
      <c r="I21" s="28" t="s">
        <v>38</v>
      </c>
      <c r="J21" s="28" t="s">
        <v>38</v>
      </c>
      <c r="K21" s="28" t="s">
        <v>38</v>
      </c>
      <c r="L21" s="28" t="s">
        <v>39</v>
      </c>
      <c r="M21" s="28" t="s">
        <v>40</v>
      </c>
      <c r="N21" s="28" t="s">
        <v>41</v>
      </c>
      <c r="O21" s="28" t="s">
        <v>42</v>
      </c>
      <c r="P21" s="39" t="s">
        <v>51</v>
      </c>
      <c r="Q21" s="39" t="s">
        <v>51</v>
      </c>
      <c r="R21" s="25" t="s">
        <v>44</v>
      </c>
      <c r="S21" s="43">
        <v>2250000</v>
      </c>
      <c r="T21" s="25">
        <v>0</v>
      </c>
      <c r="U21" s="43">
        <v>2250000</v>
      </c>
      <c r="V21" s="44">
        <v>2245474.37</v>
      </c>
      <c r="W21" s="25">
        <v>0</v>
      </c>
      <c r="X21" s="44">
        <v>2245474.37</v>
      </c>
      <c r="Y21" s="25" t="s">
        <v>45</v>
      </c>
      <c r="Z21" s="25" t="s">
        <v>46</v>
      </c>
      <c r="AA21" s="25" t="s">
        <v>47</v>
      </c>
      <c r="AB21" s="25" t="s">
        <v>47</v>
      </c>
      <c r="AC21" s="25" t="s">
        <v>47</v>
      </c>
      <c r="AD21" s="25" t="s">
        <v>48</v>
      </c>
      <c r="AE21" s="25" t="s">
        <v>49</v>
      </c>
      <c r="AF21" s="32"/>
    </row>
    <row r="22" spans="1:32" s="33" customFormat="1" ht="66" customHeight="1" x14ac:dyDescent="0.35">
      <c r="A22" s="36"/>
      <c r="B22" s="38" t="s">
        <v>31</v>
      </c>
      <c r="C22" s="39" t="s">
        <v>72</v>
      </c>
      <c r="D22" s="25" t="s">
        <v>33</v>
      </c>
      <c r="E22" s="40" t="s">
        <v>34</v>
      </c>
      <c r="F22" s="41" t="s">
        <v>35</v>
      </c>
      <c r="G22" s="41" t="s">
        <v>36</v>
      </c>
      <c r="H22" s="41" t="s">
        <v>37</v>
      </c>
      <c r="I22" s="28" t="s">
        <v>38</v>
      </c>
      <c r="J22" s="28" t="s">
        <v>38</v>
      </c>
      <c r="K22" s="28" t="s">
        <v>38</v>
      </c>
      <c r="L22" s="28" t="s">
        <v>39</v>
      </c>
      <c r="M22" s="28" t="s">
        <v>40</v>
      </c>
      <c r="N22" s="28" t="s">
        <v>41</v>
      </c>
      <c r="O22" s="28" t="s">
        <v>42</v>
      </c>
      <c r="P22" s="39" t="s">
        <v>51</v>
      </c>
      <c r="Q22" s="39" t="s">
        <v>51</v>
      </c>
      <c r="R22" s="25" t="s">
        <v>44</v>
      </c>
      <c r="S22" s="43">
        <v>1350000</v>
      </c>
      <c r="T22" s="25">
        <v>0</v>
      </c>
      <c r="U22" s="43">
        <v>1350000</v>
      </c>
      <c r="V22" s="44">
        <v>1344568.33</v>
      </c>
      <c r="W22" s="25">
        <v>0</v>
      </c>
      <c r="X22" s="44">
        <v>1344568.33</v>
      </c>
      <c r="Y22" s="25" t="s">
        <v>45</v>
      </c>
      <c r="Z22" s="25" t="s">
        <v>46</v>
      </c>
      <c r="AA22" s="25" t="s">
        <v>47</v>
      </c>
      <c r="AB22" s="25" t="s">
        <v>47</v>
      </c>
      <c r="AC22" s="25" t="s">
        <v>47</v>
      </c>
      <c r="AD22" s="25" t="s">
        <v>48</v>
      </c>
      <c r="AE22" s="25" t="s">
        <v>49</v>
      </c>
      <c r="AF22" s="32"/>
    </row>
    <row r="23" spans="1:32" s="33" customFormat="1" ht="66" customHeight="1" x14ac:dyDescent="0.35">
      <c r="A23" s="45"/>
      <c r="B23" s="38" t="s">
        <v>31</v>
      </c>
      <c r="C23" s="39" t="s">
        <v>73</v>
      </c>
      <c r="D23" s="25" t="s">
        <v>33</v>
      </c>
      <c r="E23" s="40" t="s">
        <v>56</v>
      </c>
      <c r="F23" s="41" t="s">
        <v>35</v>
      </c>
      <c r="G23" s="42" t="s">
        <v>57</v>
      </c>
      <c r="H23" s="42" t="s">
        <v>57</v>
      </c>
      <c r="I23" s="28" t="s">
        <v>58</v>
      </c>
      <c r="J23" s="28" t="s">
        <v>58</v>
      </c>
      <c r="K23" s="28" t="s">
        <v>58</v>
      </c>
      <c r="L23" s="28" t="s">
        <v>59</v>
      </c>
      <c r="M23" s="28" t="s">
        <v>60</v>
      </c>
      <c r="N23" s="28" t="s">
        <v>61</v>
      </c>
      <c r="O23" s="28" t="s">
        <v>62</v>
      </c>
      <c r="P23" s="39" t="s">
        <v>63</v>
      </c>
      <c r="Q23" s="39" t="s">
        <v>63</v>
      </c>
      <c r="R23" s="25" t="s">
        <v>44</v>
      </c>
      <c r="S23" s="43">
        <v>900000</v>
      </c>
      <c r="T23" s="25">
        <v>0</v>
      </c>
      <c r="U23" s="43">
        <v>900000</v>
      </c>
      <c r="V23" s="46">
        <v>892888.88</v>
      </c>
      <c r="W23" s="25">
        <v>0</v>
      </c>
      <c r="X23" s="46">
        <v>892888.88</v>
      </c>
      <c r="Y23" s="25" t="s">
        <v>45</v>
      </c>
      <c r="Z23" s="25" t="s">
        <v>46</v>
      </c>
      <c r="AA23" s="28" t="s">
        <v>64</v>
      </c>
      <c r="AB23" s="28" t="s">
        <v>64</v>
      </c>
      <c r="AC23" s="28" t="s">
        <v>64</v>
      </c>
      <c r="AD23" s="25" t="s">
        <v>48</v>
      </c>
      <c r="AE23" s="25" t="s">
        <v>49</v>
      </c>
      <c r="AF23" s="47"/>
    </row>
    <row r="24" spans="1:32" s="33" customFormat="1" ht="66" customHeight="1" x14ac:dyDescent="0.35">
      <c r="A24" s="45"/>
      <c r="B24" s="38" t="s">
        <v>31</v>
      </c>
      <c r="C24" s="39" t="s">
        <v>74</v>
      </c>
      <c r="D24" s="25" t="s">
        <v>33</v>
      </c>
      <c r="E24" s="40" t="s">
        <v>34</v>
      </c>
      <c r="F24" s="41" t="s">
        <v>35</v>
      </c>
      <c r="G24" s="41" t="s">
        <v>36</v>
      </c>
      <c r="H24" s="41" t="s">
        <v>37</v>
      </c>
      <c r="I24" s="28" t="s">
        <v>38</v>
      </c>
      <c r="J24" s="28" t="s">
        <v>38</v>
      </c>
      <c r="K24" s="28" t="s">
        <v>38</v>
      </c>
      <c r="L24" s="28" t="s">
        <v>39</v>
      </c>
      <c r="M24" s="28" t="s">
        <v>40</v>
      </c>
      <c r="N24" s="28" t="s">
        <v>41</v>
      </c>
      <c r="O24" s="28" t="s">
        <v>42</v>
      </c>
      <c r="P24" s="39" t="s">
        <v>51</v>
      </c>
      <c r="Q24" s="39" t="s">
        <v>51</v>
      </c>
      <c r="R24" s="25" t="s">
        <v>44</v>
      </c>
      <c r="S24" s="43">
        <v>1350000</v>
      </c>
      <c r="T24" s="25">
        <v>0</v>
      </c>
      <c r="U24" s="43">
        <v>1350000</v>
      </c>
      <c r="V24" s="46">
        <v>1345777.5</v>
      </c>
      <c r="W24" s="25">
        <v>0</v>
      </c>
      <c r="X24" s="46">
        <v>1345777.5</v>
      </c>
      <c r="Y24" s="25" t="s">
        <v>45</v>
      </c>
      <c r="Z24" s="25" t="s">
        <v>46</v>
      </c>
      <c r="AA24" s="25" t="s">
        <v>47</v>
      </c>
      <c r="AB24" s="25" t="s">
        <v>47</v>
      </c>
      <c r="AC24" s="25" t="s">
        <v>47</v>
      </c>
      <c r="AD24" s="25" t="s">
        <v>48</v>
      </c>
      <c r="AE24" s="25" t="s">
        <v>49</v>
      </c>
      <c r="AF24" s="47"/>
    </row>
    <row r="25" spans="1:32" s="33" customFormat="1" ht="66" customHeight="1" x14ac:dyDescent="0.35">
      <c r="A25" s="45"/>
      <c r="B25" s="38" t="s">
        <v>31</v>
      </c>
      <c r="C25" s="39" t="s">
        <v>75</v>
      </c>
      <c r="D25" s="25" t="s">
        <v>33</v>
      </c>
      <c r="E25" s="40" t="s">
        <v>34</v>
      </c>
      <c r="F25" s="41" t="s">
        <v>35</v>
      </c>
      <c r="G25" s="41" t="s">
        <v>36</v>
      </c>
      <c r="H25" s="41" t="s">
        <v>37</v>
      </c>
      <c r="I25" s="28" t="s">
        <v>38</v>
      </c>
      <c r="J25" s="28" t="s">
        <v>38</v>
      </c>
      <c r="K25" s="28" t="s">
        <v>38</v>
      </c>
      <c r="L25" s="28" t="s">
        <v>39</v>
      </c>
      <c r="M25" s="28" t="s">
        <v>40</v>
      </c>
      <c r="N25" s="28" t="s">
        <v>41</v>
      </c>
      <c r="O25" s="28" t="s">
        <v>42</v>
      </c>
      <c r="P25" s="39" t="s">
        <v>51</v>
      </c>
      <c r="Q25" s="39" t="s">
        <v>51</v>
      </c>
      <c r="R25" s="25" t="s">
        <v>44</v>
      </c>
      <c r="S25" s="43">
        <v>1800000</v>
      </c>
      <c r="T25" s="25">
        <v>0</v>
      </c>
      <c r="U25" s="43">
        <v>1800000</v>
      </c>
      <c r="V25" s="46">
        <v>1794767.82</v>
      </c>
      <c r="W25" s="25">
        <v>0</v>
      </c>
      <c r="X25" s="46">
        <v>1794767.82</v>
      </c>
      <c r="Y25" s="25" t="s">
        <v>45</v>
      </c>
      <c r="Z25" s="25" t="s">
        <v>46</v>
      </c>
      <c r="AA25" s="25" t="s">
        <v>47</v>
      </c>
      <c r="AB25" s="25" t="s">
        <v>47</v>
      </c>
      <c r="AC25" s="25" t="s">
        <v>47</v>
      </c>
      <c r="AD25" s="25" t="s">
        <v>48</v>
      </c>
      <c r="AE25" s="25" t="s">
        <v>49</v>
      </c>
      <c r="AF25" s="47"/>
    </row>
    <row r="26" spans="1:32" s="33" customFormat="1" ht="66" customHeight="1" x14ac:dyDescent="0.35">
      <c r="A26" s="45"/>
      <c r="B26" s="38" t="s">
        <v>31</v>
      </c>
      <c r="C26" s="39" t="s">
        <v>76</v>
      </c>
      <c r="D26" s="25" t="s">
        <v>33</v>
      </c>
      <c r="E26" s="40" t="s">
        <v>34</v>
      </c>
      <c r="F26" s="41" t="s">
        <v>35</v>
      </c>
      <c r="G26" s="41" t="s">
        <v>36</v>
      </c>
      <c r="H26" s="41" t="s">
        <v>37</v>
      </c>
      <c r="I26" s="28" t="s">
        <v>38</v>
      </c>
      <c r="J26" s="28" t="s">
        <v>38</v>
      </c>
      <c r="K26" s="28" t="s">
        <v>38</v>
      </c>
      <c r="L26" s="28" t="s">
        <v>39</v>
      </c>
      <c r="M26" s="28" t="s">
        <v>40</v>
      </c>
      <c r="N26" s="28" t="s">
        <v>41</v>
      </c>
      <c r="O26" s="28" t="s">
        <v>42</v>
      </c>
      <c r="P26" s="39" t="s">
        <v>51</v>
      </c>
      <c r="Q26" s="39" t="s">
        <v>51</v>
      </c>
      <c r="R26" s="25" t="s">
        <v>44</v>
      </c>
      <c r="S26" s="43">
        <v>1350000</v>
      </c>
      <c r="T26" s="25">
        <v>0</v>
      </c>
      <c r="U26" s="43">
        <v>1350000</v>
      </c>
      <c r="V26" s="46">
        <v>1344960.94</v>
      </c>
      <c r="W26" s="25">
        <v>0</v>
      </c>
      <c r="X26" s="46">
        <v>1344960.94</v>
      </c>
      <c r="Y26" s="25" t="s">
        <v>45</v>
      </c>
      <c r="Z26" s="25" t="s">
        <v>46</v>
      </c>
      <c r="AA26" s="25" t="s">
        <v>47</v>
      </c>
      <c r="AB26" s="25" t="s">
        <v>47</v>
      </c>
      <c r="AC26" s="25" t="s">
        <v>47</v>
      </c>
      <c r="AD26" s="25" t="s">
        <v>48</v>
      </c>
      <c r="AE26" s="25" t="s">
        <v>49</v>
      </c>
      <c r="AF26" s="47"/>
    </row>
    <row r="27" spans="1:32" s="33" customFormat="1" ht="66" customHeight="1" x14ac:dyDescent="0.35">
      <c r="A27" s="45"/>
      <c r="B27" s="38" t="s">
        <v>31</v>
      </c>
      <c r="C27" s="39" t="s">
        <v>77</v>
      </c>
      <c r="D27" s="25" t="s">
        <v>33</v>
      </c>
      <c r="E27" s="40" t="s">
        <v>34</v>
      </c>
      <c r="F27" s="41" t="s">
        <v>35</v>
      </c>
      <c r="G27" s="41" t="s">
        <v>36</v>
      </c>
      <c r="H27" s="41" t="s">
        <v>37</v>
      </c>
      <c r="I27" s="28" t="s">
        <v>38</v>
      </c>
      <c r="J27" s="28" t="s">
        <v>38</v>
      </c>
      <c r="K27" s="28" t="s">
        <v>38</v>
      </c>
      <c r="L27" s="28" t="s">
        <v>39</v>
      </c>
      <c r="M27" s="28" t="s">
        <v>40</v>
      </c>
      <c r="N27" s="28" t="s">
        <v>41</v>
      </c>
      <c r="O27" s="28" t="s">
        <v>42</v>
      </c>
      <c r="P27" s="39" t="s">
        <v>51</v>
      </c>
      <c r="Q27" s="39" t="s">
        <v>51</v>
      </c>
      <c r="R27" s="25" t="s">
        <v>44</v>
      </c>
      <c r="S27" s="43">
        <v>1350000</v>
      </c>
      <c r="T27" s="25">
        <v>0</v>
      </c>
      <c r="U27" s="43">
        <v>1350000</v>
      </c>
      <c r="V27" s="46">
        <v>1344973.74</v>
      </c>
      <c r="W27" s="25">
        <v>0</v>
      </c>
      <c r="X27" s="46">
        <v>1344973.74</v>
      </c>
      <c r="Y27" s="25" t="s">
        <v>45</v>
      </c>
      <c r="Z27" s="25" t="s">
        <v>46</v>
      </c>
      <c r="AA27" s="25" t="s">
        <v>47</v>
      </c>
      <c r="AB27" s="25" t="s">
        <v>47</v>
      </c>
      <c r="AC27" s="25" t="s">
        <v>47</v>
      </c>
      <c r="AD27" s="25" t="s">
        <v>48</v>
      </c>
      <c r="AE27" s="25" t="s">
        <v>49</v>
      </c>
      <c r="AF27" s="47"/>
    </row>
    <row r="28" spans="1:32" s="33" customFormat="1" ht="66" customHeight="1" x14ac:dyDescent="0.35">
      <c r="A28" s="45"/>
      <c r="B28" s="38" t="s">
        <v>31</v>
      </c>
      <c r="C28" s="39" t="s">
        <v>78</v>
      </c>
      <c r="D28" s="25" t="s">
        <v>33</v>
      </c>
      <c r="E28" s="40" t="s">
        <v>34</v>
      </c>
      <c r="F28" s="41" t="s">
        <v>35</v>
      </c>
      <c r="G28" s="41" t="s">
        <v>36</v>
      </c>
      <c r="H28" s="41" t="s">
        <v>37</v>
      </c>
      <c r="I28" s="28" t="s">
        <v>38</v>
      </c>
      <c r="J28" s="28" t="s">
        <v>38</v>
      </c>
      <c r="K28" s="28" t="s">
        <v>38</v>
      </c>
      <c r="L28" s="28" t="s">
        <v>39</v>
      </c>
      <c r="M28" s="28" t="s">
        <v>40</v>
      </c>
      <c r="N28" s="28" t="s">
        <v>41</v>
      </c>
      <c r="O28" s="28" t="s">
        <v>42</v>
      </c>
      <c r="P28" s="39" t="s">
        <v>51</v>
      </c>
      <c r="Q28" s="39" t="s">
        <v>51</v>
      </c>
      <c r="R28" s="25" t="s">
        <v>44</v>
      </c>
      <c r="S28" s="43">
        <v>2250000</v>
      </c>
      <c r="T28" s="25">
        <v>0</v>
      </c>
      <c r="U28" s="43">
        <v>2250000</v>
      </c>
      <c r="V28" s="46">
        <v>2244540.91</v>
      </c>
      <c r="W28" s="25">
        <v>0</v>
      </c>
      <c r="X28" s="46">
        <v>2244540.91</v>
      </c>
      <c r="Z28" s="25" t="s">
        <v>46</v>
      </c>
      <c r="AA28" s="25" t="s">
        <v>47</v>
      </c>
      <c r="AB28" s="25" t="s">
        <v>47</v>
      </c>
      <c r="AC28" s="25" t="s">
        <v>47</v>
      </c>
      <c r="AD28" s="25" t="s">
        <v>48</v>
      </c>
      <c r="AE28" s="25" t="s">
        <v>49</v>
      </c>
      <c r="AF28" s="47"/>
    </row>
    <row r="29" spans="1:32" ht="13.5" thickBot="1" x14ac:dyDescent="0.35">
      <c r="A29" s="48"/>
      <c r="B29" s="49"/>
      <c r="C29" s="50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1"/>
      <c r="W29" s="50"/>
      <c r="X29" s="50"/>
      <c r="Y29" s="50"/>
      <c r="Z29" s="49"/>
      <c r="AA29" s="49"/>
      <c r="AB29" s="49"/>
      <c r="AC29" s="49"/>
      <c r="AD29" s="49"/>
      <c r="AE29" s="49"/>
      <c r="AF29" s="52"/>
    </row>
    <row r="30" spans="1:32" s="58" customFormat="1" ht="26.25" customHeight="1" x14ac:dyDescent="0.25">
      <c r="A30" s="53"/>
      <c r="B30" s="54" t="s">
        <v>79</v>
      </c>
      <c r="C30" s="55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6"/>
      <c r="W30" s="54"/>
      <c r="X30" s="54"/>
      <c r="Y30" s="54"/>
      <c r="Z30" s="54"/>
      <c r="AA30" s="54"/>
      <c r="AB30" s="54"/>
      <c r="AC30" s="54"/>
      <c r="AD30" s="54"/>
      <c r="AE30" s="54"/>
      <c r="AF30" s="57"/>
    </row>
    <row r="31" spans="1:32" s="67" customFormat="1" ht="95.15" customHeight="1" x14ac:dyDescent="0.25">
      <c r="A31" s="59">
        <v>1</v>
      </c>
      <c r="B31" s="60" t="s">
        <v>80</v>
      </c>
      <c r="C31" s="61" t="s">
        <v>81</v>
      </c>
      <c r="D31" s="62"/>
      <c r="E31" s="63" t="s">
        <v>34</v>
      </c>
      <c r="F31" s="61" t="s">
        <v>82</v>
      </c>
      <c r="G31" s="61" t="s">
        <v>83</v>
      </c>
      <c r="H31" s="61" t="s">
        <v>84</v>
      </c>
      <c r="I31" s="64" t="s">
        <v>85</v>
      </c>
      <c r="J31" s="64" t="s">
        <v>85</v>
      </c>
      <c r="K31" s="64" t="s">
        <v>85</v>
      </c>
      <c r="L31" s="64" t="s">
        <v>86</v>
      </c>
      <c r="M31" s="64" t="s">
        <v>87</v>
      </c>
      <c r="N31" s="64" t="s">
        <v>88</v>
      </c>
      <c r="O31" s="61" t="s">
        <v>89</v>
      </c>
      <c r="P31" s="61" t="s">
        <v>90</v>
      </c>
      <c r="Q31" s="61" t="s">
        <v>90</v>
      </c>
      <c r="R31" s="62"/>
      <c r="S31" s="65">
        <v>6149329</v>
      </c>
      <c r="T31" s="62"/>
      <c r="U31" s="62"/>
      <c r="V31" s="66">
        <v>4796476.62</v>
      </c>
      <c r="W31" s="62"/>
      <c r="X31" s="66">
        <v>4796476.62</v>
      </c>
      <c r="Y31" s="25" t="s">
        <v>45</v>
      </c>
      <c r="Z31" s="62" t="s">
        <v>91</v>
      </c>
      <c r="AA31" s="62" t="s">
        <v>92</v>
      </c>
      <c r="AB31" s="62" t="s">
        <v>92</v>
      </c>
      <c r="AC31" s="62" t="s">
        <v>92</v>
      </c>
      <c r="AD31" s="62" t="s">
        <v>93</v>
      </c>
      <c r="AE31" s="62" t="s">
        <v>94</v>
      </c>
      <c r="AF31" s="62"/>
    </row>
    <row r="32" spans="1:32" s="67" customFormat="1" ht="95.15" customHeight="1" x14ac:dyDescent="0.25">
      <c r="A32" s="59">
        <v>2</v>
      </c>
      <c r="B32" s="60" t="s">
        <v>95</v>
      </c>
      <c r="C32" s="61" t="s">
        <v>81</v>
      </c>
      <c r="D32" s="62"/>
      <c r="E32" s="63" t="s">
        <v>34</v>
      </c>
      <c r="F32" s="61" t="s">
        <v>96</v>
      </c>
      <c r="G32" s="61" t="s">
        <v>83</v>
      </c>
      <c r="H32" s="61" t="s">
        <v>97</v>
      </c>
      <c r="I32" s="64" t="s">
        <v>98</v>
      </c>
      <c r="J32" s="64" t="s">
        <v>98</v>
      </c>
      <c r="K32" s="64" t="s">
        <v>98</v>
      </c>
      <c r="L32" s="64" t="s">
        <v>86</v>
      </c>
      <c r="M32" s="64" t="s">
        <v>87</v>
      </c>
      <c r="N32" s="64" t="s">
        <v>99</v>
      </c>
      <c r="O32" s="61" t="s">
        <v>89</v>
      </c>
      <c r="P32" s="61" t="s">
        <v>90</v>
      </c>
      <c r="Q32" s="61" t="s">
        <v>90</v>
      </c>
      <c r="R32" s="62"/>
      <c r="S32" s="65">
        <v>6051427.2599999998</v>
      </c>
      <c r="T32" s="62"/>
      <c r="U32" s="62"/>
      <c r="V32" s="66">
        <v>3624788.6</v>
      </c>
      <c r="W32" s="62"/>
      <c r="X32" s="66">
        <v>3624788.6</v>
      </c>
      <c r="Y32" s="25" t="s">
        <v>45</v>
      </c>
      <c r="Z32" s="62" t="s">
        <v>100</v>
      </c>
      <c r="AA32" s="62" t="s">
        <v>92</v>
      </c>
      <c r="AB32" s="62" t="s">
        <v>92</v>
      </c>
      <c r="AC32" s="62" t="s">
        <v>92</v>
      </c>
      <c r="AD32" s="62" t="s">
        <v>93</v>
      </c>
      <c r="AE32" s="62" t="s">
        <v>94</v>
      </c>
      <c r="AF32" s="62"/>
    </row>
    <row r="33" spans="1:32" s="67" customFormat="1" ht="95.15" customHeight="1" x14ac:dyDescent="0.25">
      <c r="A33" s="59">
        <v>3</v>
      </c>
      <c r="B33" s="68" t="s">
        <v>101</v>
      </c>
      <c r="C33" s="61" t="s">
        <v>81</v>
      </c>
      <c r="D33" s="62"/>
      <c r="E33" s="63" t="s">
        <v>34</v>
      </c>
      <c r="F33" s="61" t="s">
        <v>91</v>
      </c>
      <c r="G33" s="61" t="s">
        <v>83</v>
      </c>
      <c r="H33" s="61" t="s">
        <v>102</v>
      </c>
      <c r="I33" s="64" t="s">
        <v>87</v>
      </c>
      <c r="J33" s="64" t="s">
        <v>87</v>
      </c>
      <c r="K33" s="64" t="s">
        <v>87</v>
      </c>
      <c r="L33" s="64" t="s">
        <v>103</v>
      </c>
      <c r="M33" s="64" t="s">
        <v>104</v>
      </c>
      <c r="N33" s="64" t="s">
        <v>99</v>
      </c>
      <c r="O33" s="64" t="s">
        <v>105</v>
      </c>
      <c r="P33" s="64" t="s">
        <v>46</v>
      </c>
      <c r="Q33" s="64" t="s">
        <v>46</v>
      </c>
      <c r="R33" s="62"/>
      <c r="S33" s="65">
        <v>1947250</v>
      </c>
      <c r="T33" s="62"/>
      <c r="U33" s="62"/>
      <c r="V33" s="69">
        <v>1928722</v>
      </c>
      <c r="W33" s="62"/>
      <c r="X33" s="69">
        <v>1928722</v>
      </c>
      <c r="Y33" s="25" t="s">
        <v>45</v>
      </c>
      <c r="Z33" s="62" t="s">
        <v>100</v>
      </c>
      <c r="AA33" s="62" t="s">
        <v>92</v>
      </c>
      <c r="AB33" s="62" t="s">
        <v>92</v>
      </c>
      <c r="AC33" s="62" t="s">
        <v>92</v>
      </c>
      <c r="AD33" s="62" t="s">
        <v>93</v>
      </c>
      <c r="AE33" s="62" t="s">
        <v>94</v>
      </c>
      <c r="AF33" s="62"/>
    </row>
    <row r="34" spans="1:32" s="67" customFormat="1" ht="127" customHeight="1" x14ac:dyDescent="0.25">
      <c r="A34" s="59">
        <v>5</v>
      </c>
      <c r="B34" s="60" t="s">
        <v>106</v>
      </c>
      <c r="C34" s="61" t="s">
        <v>81</v>
      </c>
      <c r="D34" s="62"/>
      <c r="E34" s="63" t="s">
        <v>34</v>
      </c>
      <c r="F34" s="61" t="s">
        <v>107</v>
      </c>
      <c r="G34" s="61" t="s">
        <v>108</v>
      </c>
      <c r="H34" s="61" t="s">
        <v>109</v>
      </c>
      <c r="I34" s="70" t="s">
        <v>110</v>
      </c>
      <c r="J34" s="70" t="s">
        <v>110</v>
      </c>
      <c r="K34" s="70" t="s">
        <v>110</v>
      </c>
      <c r="L34" s="70" t="s">
        <v>111</v>
      </c>
      <c r="M34" s="70" t="s">
        <v>112</v>
      </c>
      <c r="N34" s="70" t="s">
        <v>113</v>
      </c>
      <c r="O34" s="71" t="s">
        <v>114</v>
      </c>
      <c r="P34" s="64" t="s">
        <v>115</v>
      </c>
      <c r="Q34" s="64" t="s">
        <v>115</v>
      </c>
      <c r="R34" s="62"/>
      <c r="S34" s="64">
        <v>2788959.07</v>
      </c>
      <c r="T34" s="62"/>
      <c r="U34" s="62"/>
      <c r="V34" s="72">
        <v>2765679</v>
      </c>
      <c r="W34" s="62"/>
      <c r="X34" s="72">
        <v>2765679</v>
      </c>
      <c r="Y34" s="25" t="s">
        <v>45</v>
      </c>
      <c r="Z34" s="61" t="s">
        <v>116</v>
      </c>
      <c r="AA34" s="62" t="s">
        <v>109</v>
      </c>
      <c r="AB34" s="62" t="s">
        <v>109</v>
      </c>
      <c r="AC34" s="62" t="s">
        <v>109</v>
      </c>
      <c r="AD34" s="62" t="s">
        <v>109</v>
      </c>
      <c r="AE34" s="62" t="s">
        <v>117</v>
      </c>
      <c r="AF34" s="62"/>
    </row>
    <row r="35" spans="1:32" s="67" customFormat="1" ht="114" customHeight="1" x14ac:dyDescent="0.25">
      <c r="A35" s="59">
        <v>7</v>
      </c>
      <c r="B35" s="68" t="s">
        <v>118</v>
      </c>
      <c r="C35" s="61" t="s">
        <v>81</v>
      </c>
      <c r="D35" s="62"/>
      <c r="E35" s="63" t="s">
        <v>34</v>
      </c>
      <c r="F35" s="61" t="s">
        <v>119</v>
      </c>
      <c r="G35" s="61" t="s">
        <v>120</v>
      </c>
      <c r="H35" s="61" t="s">
        <v>48</v>
      </c>
      <c r="I35" s="61" t="s">
        <v>121</v>
      </c>
      <c r="J35" s="61" t="s">
        <v>121</v>
      </c>
      <c r="K35" s="61" t="s">
        <v>121</v>
      </c>
      <c r="L35" s="61" t="s">
        <v>122</v>
      </c>
      <c r="M35" s="61" t="s">
        <v>123</v>
      </c>
      <c r="N35" s="61" t="s">
        <v>64</v>
      </c>
      <c r="O35" s="61" t="s">
        <v>42</v>
      </c>
      <c r="P35" s="62" t="s">
        <v>124</v>
      </c>
      <c r="Q35" s="62" t="s">
        <v>124</v>
      </c>
      <c r="R35" s="62"/>
      <c r="S35" s="64">
        <v>1009060</v>
      </c>
      <c r="T35" s="62"/>
      <c r="U35" s="65">
        <v>6149329</v>
      </c>
      <c r="V35" s="73">
        <v>1009018</v>
      </c>
      <c r="W35" s="62"/>
      <c r="X35" s="73">
        <v>1009018</v>
      </c>
      <c r="Y35" s="25" t="s">
        <v>45</v>
      </c>
      <c r="Z35" s="62" t="s">
        <v>125</v>
      </c>
      <c r="AA35" s="62" t="s">
        <v>125</v>
      </c>
      <c r="AB35" s="62" t="s">
        <v>125</v>
      </c>
      <c r="AC35" s="62" t="s">
        <v>125</v>
      </c>
      <c r="AD35" s="62" t="s">
        <v>125</v>
      </c>
      <c r="AE35" s="62" t="s">
        <v>126</v>
      </c>
      <c r="AF35" s="62"/>
    </row>
    <row r="36" spans="1:32" s="67" customFormat="1" ht="161.15" customHeight="1" x14ac:dyDescent="0.25">
      <c r="A36" s="59">
        <v>8</v>
      </c>
      <c r="B36" s="60" t="s">
        <v>127</v>
      </c>
      <c r="C36" s="61" t="s">
        <v>81</v>
      </c>
      <c r="D36" s="62"/>
      <c r="E36" s="63" t="s">
        <v>34</v>
      </c>
      <c r="F36" s="61" t="s">
        <v>119</v>
      </c>
      <c r="G36" s="61" t="s">
        <v>128</v>
      </c>
      <c r="H36" s="61" t="s">
        <v>129</v>
      </c>
      <c r="I36" s="71" t="s">
        <v>38</v>
      </c>
      <c r="J36" s="71" t="s">
        <v>38</v>
      </c>
      <c r="K36" s="71" t="s">
        <v>38</v>
      </c>
      <c r="L36" s="61" t="s">
        <v>39</v>
      </c>
      <c r="M36" s="61" t="s">
        <v>130</v>
      </c>
      <c r="N36" s="61" t="s">
        <v>131</v>
      </c>
      <c r="O36" s="61" t="s">
        <v>40</v>
      </c>
      <c r="P36" s="61" t="s">
        <v>42</v>
      </c>
      <c r="Q36" s="61" t="s">
        <v>42</v>
      </c>
      <c r="R36" s="62"/>
      <c r="S36" s="64">
        <v>1002765</v>
      </c>
      <c r="T36" s="62"/>
      <c r="U36" s="65">
        <v>6051427.2599999998</v>
      </c>
      <c r="V36" s="74" t="s">
        <v>132</v>
      </c>
      <c r="W36" s="62"/>
      <c r="X36" s="75" t="s">
        <v>132</v>
      </c>
      <c r="Y36" s="25" t="s">
        <v>45</v>
      </c>
      <c r="Z36" s="62" t="s">
        <v>128</v>
      </c>
      <c r="AA36" s="62" t="s">
        <v>128</v>
      </c>
      <c r="AB36" s="62" t="s">
        <v>128</v>
      </c>
      <c r="AC36" s="62" t="s">
        <v>128</v>
      </c>
      <c r="AD36" s="62" t="s">
        <v>128</v>
      </c>
      <c r="AE36" s="62" t="s">
        <v>133</v>
      </c>
      <c r="AF36" s="62"/>
    </row>
    <row r="37" spans="1:32" s="67" customFormat="1" ht="95.15" customHeight="1" x14ac:dyDescent="0.25">
      <c r="A37" s="59"/>
      <c r="B37" s="76" t="s">
        <v>134</v>
      </c>
      <c r="C37" s="61" t="s">
        <v>81</v>
      </c>
      <c r="D37" s="62"/>
      <c r="E37" s="63" t="s">
        <v>34</v>
      </c>
      <c r="F37" s="71" t="s">
        <v>60</v>
      </c>
      <c r="G37" s="71" t="s">
        <v>61</v>
      </c>
      <c r="H37" s="71" t="s">
        <v>135</v>
      </c>
      <c r="I37" s="71" t="s">
        <v>136</v>
      </c>
      <c r="J37" s="71" t="s">
        <v>136</v>
      </c>
      <c r="K37" s="71" t="s">
        <v>136</v>
      </c>
      <c r="L37" s="62" t="s">
        <v>137</v>
      </c>
      <c r="M37" s="62" t="s">
        <v>138</v>
      </c>
      <c r="N37" s="62" t="s">
        <v>139</v>
      </c>
      <c r="O37" s="62" t="s">
        <v>140</v>
      </c>
      <c r="P37" s="62" t="s">
        <v>141</v>
      </c>
      <c r="Q37" s="62" t="s">
        <v>141</v>
      </c>
      <c r="R37" s="62"/>
      <c r="S37" s="64">
        <v>1412287</v>
      </c>
      <c r="T37" s="62"/>
      <c r="U37" s="65">
        <v>1947250</v>
      </c>
      <c r="V37" s="64">
        <v>1388742</v>
      </c>
      <c r="W37" s="62"/>
      <c r="X37" s="64">
        <v>1388742</v>
      </c>
      <c r="Y37" s="25" t="s">
        <v>45</v>
      </c>
      <c r="Z37" s="62" t="s">
        <v>62</v>
      </c>
      <c r="AA37" s="62" t="s">
        <v>142</v>
      </c>
      <c r="AB37" s="62" t="s">
        <v>142</v>
      </c>
      <c r="AC37" s="62" t="s">
        <v>142</v>
      </c>
      <c r="AD37" s="62" t="s">
        <v>142</v>
      </c>
      <c r="AE37" s="62" t="s">
        <v>143</v>
      </c>
      <c r="AF37" s="62"/>
    </row>
    <row r="38" spans="1:32" s="67" customFormat="1" ht="95.15" customHeight="1" x14ac:dyDescent="0.25">
      <c r="A38" s="59">
        <v>10</v>
      </c>
      <c r="B38" s="77" t="s">
        <v>144</v>
      </c>
      <c r="C38" s="61" t="s">
        <v>81</v>
      </c>
      <c r="D38" s="62"/>
      <c r="E38" s="63" t="s">
        <v>34</v>
      </c>
      <c r="F38" s="61" t="s">
        <v>145</v>
      </c>
      <c r="G38" s="61" t="s">
        <v>146</v>
      </c>
      <c r="H38" s="61" t="s">
        <v>147</v>
      </c>
      <c r="I38" s="71" t="s">
        <v>148</v>
      </c>
      <c r="J38" s="71" t="s">
        <v>148</v>
      </c>
      <c r="K38" s="71" t="s">
        <v>148</v>
      </c>
      <c r="L38" s="71" t="s">
        <v>149</v>
      </c>
      <c r="M38" s="71" t="s">
        <v>150</v>
      </c>
      <c r="N38" s="71" t="s">
        <v>151</v>
      </c>
      <c r="O38" s="71" t="s">
        <v>152</v>
      </c>
      <c r="P38" s="62" t="s">
        <v>153</v>
      </c>
      <c r="Q38" s="62" t="s">
        <v>153</v>
      </c>
      <c r="R38" s="62"/>
      <c r="S38" s="64">
        <v>1000000</v>
      </c>
      <c r="T38" s="62"/>
      <c r="U38" s="64">
        <v>962907</v>
      </c>
      <c r="V38" s="66">
        <v>940000</v>
      </c>
      <c r="W38" s="62"/>
      <c r="X38" s="66">
        <v>940000</v>
      </c>
      <c r="Y38" s="25" t="s">
        <v>45</v>
      </c>
      <c r="Z38" s="62" t="s">
        <v>59</v>
      </c>
      <c r="AA38" s="62" t="s">
        <v>146</v>
      </c>
      <c r="AB38" s="62" t="s">
        <v>146</v>
      </c>
      <c r="AC38" s="62" t="s">
        <v>146</v>
      </c>
      <c r="AD38" s="62" t="s">
        <v>146</v>
      </c>
      <c r="AE38" s="62" t="s">
        <v>154</v>
      </c>
      <c r="AF38" s="62"/>
    </row>
    <row r="39" spans="1:32" s="67" customFormat="1" ht="95.15" customHeight="1" x14ac:dyDescent="0.25">
      <c r="A39" s="59"/>
      <c r="B39" s="76" t="s">
        <v>155</v>
      </c>
      <c r="C39" s="61" t="s">
        <v>81</v>
      </c>
      <c r="D39" s="62"/>
      <c r="E39" s="63" t="s">
        <v>34</v>
      </c>
      <c r="F39" s="71" t="s">
        <v>60</v>
      </c>
      <c r="G39" s="71" t="s">
        <v>61</v>
      </c>
      <c r="H39" s="71" t="s">
        <v>135</v>
      </c>
      <c r="I39" s="71" t="s">
        <v>136</v>
      </c>
      <c r="J39" s="71" t="s">
        <v>136</v>
      </c>
      <c r="K39" s="71" t="s">
        <v>136</v>
      </c>
      <c r="L39" s="62" t="s">
        <v>137</v>
      </c>
      <c r="M39" s="62" t="s">
        <v>138</v>
      </c>
      <c r="N39" s="62" t="s">
        <v>139</v>
      </c>
      <c r="O39" s="62" t="s">
        <v>140</v>
      </c>
      <c r="P39" s="62" t="s">
        <v>141</v>
      </c>
      <c r="Q39" s="62" t="s">
        <v>141</v>
      </c>
      <c r="R39" s="62"/>
      <c r="S39" s="78">
        <v>6911464</v>
      </c>
      <c r="T39" s="62"/>
      <c r="U39" s="64">
        <v>2788959.07</v>
      </c>
      <c r="V39" s="71" t="s">
        <v>156</v>
      </c>
      <c r="W39" s="62"/>
      <c r="X39" s="71" t="s">
        <v>156</v>
      </c>
      <c r="Y39" s="25" t="s">
        <v>45</v>
      </c>
      <c r="Z39" s="62" t="s">
        <v>58</v>
      </c>
      <c r="AA39" s="62" t="s">
        <v>62</v>
      </c>
      <c r="AB39" s="62" t="s">
        <v>62</v>
      </c>
      <c r="AC39" s="62" t="s">
        <v>62</v>
      </c>
      <c r="AD39" s="62" t="s">
        <v>62</v>
      </c>
      <c r="AE39" s="62" t="s">
        <v>143</v>
      </c>
      <c r="AF39" s="62"/>
    </row>
    <row r="40" spans="1:32" s="67" customFormat="1" ht="95.15" customHeight="1" x14ac:dyDescent="0.25">
      <c r="A40" s="59"/>
      <c r="B40" s="76" t="s">
        <v>134</v>
      </c>
      <c r="C40" s="61" t="s">
        <v>81</v>
      </c>
      <c r="D40" s="62"/>
      <c r="E40" s="63" t="s">
        <v>34</v>
      </c>
      <c r="F40" s="71" t="s">
        <v>60</v>
      </c>
      <c r="G40" s="71" t="s">
        <v>61</v>
      </c>
      <c r="H40" s="71" t="s">
        <v>135</v>
      </c>
      <c r="I40" s="71" t="s">
        <v>136</v>
      </c>
      <c r="J40" s="71" t="s">
        <v>136</v>
      </c>
      <c r="K40" s="71" t="s">
        <v>136</v>
      </c>
      <c r="L40" s="62" t="s">
        <v>137</v>
      </c>
      <c r="M40" s="62" t="s">
        <v>138</v>
      </c>
      <c r="N40" s="62" t="s">
        <v>139</v>
      </c>
      <c r="O40" s="62" t="s">
        <v>140</v>
      </c>
      <c r="P40" s="62" t="s">
        <v>141</v>
      </c>
      <c r="Q40" s="62" t="s">
        <v>141</v>
      </c>
      <c r="R40" s="62"/>
      <c r="S40" s="78">
        <v>11133714</v>
      </c>
      <c r="T40" s="62"/>
      <c r="U40" s="64">
        <v>1009060</v>
      </c>
      <c r="V40" s="71" t="s">
        <v>157</v>
      </c>
      <c r="W40" s="62"/>
      <c r="X40" s="71" t="s">
        <v>157</v>
      </c>
      <c r="Y40" s="25" t="s">
        <v>45</v>
      </c>
      <c r="Z40" s="62" t="s">
        <v>58</v>
      </c>
      <c r="AA40" s="62" t="s">
        <v>62</v>
      </c>
      <c r="AB40" s="62" t="s">
        <v>62</v>
      </c>
      <c r="AC40" s="62" t="s">
        <v>62</v>
      </c>
      <c r="AD40" s="62" t="s">
        <v>62</v>
      </c>
      <c r="AE40" s="62" t="s">
        <v>143</v>
      </c>
      <c r="AF40" s="62"/>
    </row>
    <row r="41" spans="1:32" s="67" customFormat="1" ht="95.15" customHeight="1" x14ac:dyDescent="0.25">
      <c r="A41" s="59"/>
      <c r="B41" s="76" t="s">
        <v>158</v>
      </c>
      <c r="C41" s="61" t="s">
        <v>81</v>
      </c>
      <c r="D41" s="62"/>
      <c r="E41" s="63" t="s">
        <v>34</v>
      </c>
      <c r="F41" s="61" t="s">
        <v>159</v>
      </c>
      <c r="G41" s="61" t="s">
        <v>160</v>
      </c>
      <c r="H41" s="79" t="s">
        <v>161</v>
      </c>
      <c r="I41" s="79" t="s">
        <v>162</v>
      </c>
      <c r="J41" s="79" t="s">
        <v>162</v>
      </c>
      <c r="K41" s="79" t="s">
        <v>43</v>
      </c>
      <c r="L41" s="79" t="s">
        <v>163</v>
      </c>
      <c r="M41" s="79" t="s">
        <v>164</v>
      </c>
      <c r="N41" s="79" t="s">
        <v>165</v>
      </c>
      <c r="O41" s="79" t="s">
        <v>166</v>
      </c>
      <c r="P41" s="62" t="s">
        <v>167</v>
      </c>
      <c r="Q41" s="62" t="s">
        <v>167</v>
      </c>
      <c r="R41" s="62"/>
      <c r="S41" s="78">
        <v>3571671</v>
      </c>
      <c r="T41" s="62"/>
      <c r="U41" s="64">
        <v>1002765</v>
      </c>
      <c r="V41" s="80">
        <v>2488859.2000000002</v>
      </c>
      <c r="W41" s="62"/>
      <c r="X41" s="80">
        <v>2488859.2000000002</v>
      </c>
      <c r="Y41" s="25" t="s">
        <v>45</v>
      </c>
      <c r="Z41" s="62" t="s">
        <v>168</v>
      </c>
      <c r="AA41" s="62" t="s">
        <v>168</v>
      </c>
      <c r="AB41" s="62" t="s">
        <v>168</v>
      </c>
      <c r="AC41" s="62" t="s">
        <v>168</v>
      </c>
      <c r="AD41" s="62" t="s">
        <v>168</v>
      </c>
      <c r="AE41" s="62" t="s">
        <v>169</v>
      </c>
      <c r="AF41" s="62"/>
    </row>
    <row r="42" spans="1:32" s="67" customFormat="1" ht="95.15" customHeight="1" x14ac:dyDescent="0.25">
      <c r="A42" s="59"/>
      <c r="B42" s="81" t="s">
        <v>170</v>
      </c>
      <c r="C42" s="61" t="s">
        <v>81</v>
      </c>
      <c r="D42" s="62"/>
      <c r="E42" s="63" t="s">
        <v>34</v>
      </c>
      <c r="F42" s="61" t="s">
        <v>171</v>
      </c>
      <c r="G42" s="61" t="s">
        <v>140</v>
      </c>
      <c r="H42" s="61" t="s">
        <v>143</v>
      </c>
      <c r="I42" s="71" t="s">
        <v>159</v>
      </c>
      <c r="J42" s="71" t="s">
        <v>159</v>
      </c>
      <c r="K42" s="71" t="s">
        <v>159</v>
      </c>
      <c r="L42" s="71" t="s">
        <v>160</v>
      </c>
      <c r="M42" s="71" t="s">
        <v>160</v>
      </c>
      <c r="N42" s="71" t="s">
        <v>172</v>
      </c>
      <c r="O42" s="71" t="s">
        <v>49</v>
      </c>
      <c r="P42" s="62" t="s">
        <v>173</v>
      </c>
      <c r="Q42" s="62" t="s">
        <v>173</v>
      </c>
      <c r="R42" s="62"/>
      <c r="S42" s="82">
        <v>2018892</v>
      </c>
      <c r="T42" s="62"/>
      <c r="U42" s="64">
        <v>1412287</v>
      </c>
      <c r="V42" s="83" t="s">
        <v>174</v>
      </c>
      <c r="W42" s="84"/>
      <c r="X42" s="83" t="s">
        <v>174</v>
      </c>
      <c r="Y42" s="25" t="s">
        <v>45</v>
      </c>
      <c r="Z42" s="62" t="s">
        <v>175</v>
      </c>
      <c r="AA42" s="62" t="s">
        <v>176</v>
      </c>
      <c r="AB42" s="62" t="s">
        <v>176</v>
      </c>
      <c r="AC42" s="62" t="s">
        <v>176</v>
      </c>
      <c r="AD42" s="62" t="s">
        <v>176</v>
      </c>
      <c r="AE42" s="62" t="s">
        <v>177</v>
      </c>
      <c r="AF42" s="62"/>
    </row>
    <row r="43" spans="1:32" s="67" customFormat="1" ht="95.15" customHeight="1" x14ac:dyDescent="0.25">
      <c r="A43" s="59"/>
      <c r="B43" s="70" t="s">
        <v>178</v>
      </c>
      <c r="C43" s="61" t="s">
        <v>81</v>
      </c>
      <c r="D43" s="62"/>
      <c r="E43" s="85" t="s">
        <v>179</v>
      </c>
      <c r="F43" s="85" t="s">
        <v>180</v>
      </c>
      <c r="G43" s="85" t="s">
        <v>181</v>
      </c>
      <c r="H43" s="85" t="s">
        <v>182</v>
      </c>
      <c r="I43" s="85" t="s">
        <v>183</v>
      </c>
      <c r="J43" s="85" t="s">
        <v>183</v>
      </c>
      <c r="K43" s="85" t="s">
        <v>183</v>
      </c>
      <c r="L43" s="85" t="s">
        <v>184</v>
      </c>
      <c r="M43" s="85" t="s">
        <v>168</v>
      </c>
      <c r="N43" s="85" t="s">
        <v>185</v>
      </c>
      <c r="O43" s="85" t="s">
        <v>186</v>
      </c>
      <c r="P43" s="61" t="s">
        <v>187</v>
      </c>
      <c r="Q43" s="61" t="s">
        <v>187</v>
      </c>
      <c r="R43" s="62"/>
      <c r="S43" s="62" t="s">
        <v>188</v>
      </c>
      <c r="T43" s="62"/>
      <c r="U43" s="64">
        <v>1000000</v>
      </c>
      <c r="V43" s="64">
        <v>12869751.310000001</v>
      </c>
      <c r="W43" s="62"/>
      <c r="X43" s="64">
        <v>12869751.310000001</v>
      </c>
      <c r="Y43" s="25" t="s">
        <v>45</v>
      </c>
      <c r="Z43" s="62" t="s">
        <v>189</v>
      </c>
      <c r="AA43" s="62" t="s">
        <v>189</v>
      </c>
      <c r="AB43" s="62" t="s">
        <v>189</v>
      </c>
      <c r="AC43" s="62" t="s">
        <v>189</v>
      </c>
      <c r="AD43" s="62" t="s">
        <v>189</v>
      </c>
      <c r="AE43" s="62"/>
      <c r="AF43" s="62"/>
    </row>
    <row r="44" spans="1:32" s="93" customFormat="1" ht="95.15" customHeight="1" x14ac:dyDescent="0.25">
      <c r="A44" s="86"/>
      <c r="B44" s="87" t="s">
        <v>190</v>
      </c>
      <c r="C44" s="61" t="s">
        <v>81</v>
      </c>
      <c r="D44" s="61"/>
      <c r="E44" s="63" t="s">
        <v>34</v>
      </c>
      <c r="F44" s="88" t="s">
        <v>191</v>
      </c>
      <c r="G44" s="88" t="s">
        <v>192</v>
      </c>
      <c r="H44" s="85" t="s">
        <v>193</v>
      </c>
      <c r="I44" s="85" t="s">
        <v>159</v>
      </c>
      <c r="J44" s="85" t="s">
        <v>159</v>
      </c>
      <c r="K44" s="85" t="s">
        <v>159</v>
      </c>
      <c r="L44" s="85" t="s">
        <v>160</v>
      </c>
      <c r="M44" s="85" t="s">
        <v>172</v>
      </c>
      <c r="N44" s="85" t="s">
        <v>185</v>
      </c>
      <c r="O44" s="85" t="s">
        <v>49</v>
      </c>
      <c r="P44" s="89" t="s">
        <v>194</v>
      </c>
      <c r="Q44" s="89" t="s">
        <v>194</v>
      </c>
      <c r="R44" s="61"/>
      <c r="S44" s="90">
        <v>2000000</v>
      </c>
      <c r="T44" s="90"/>
      <c r="U44" s="78">
        <v>6911464</v>
      </c>
      <c r="V44" s="91">
        <v>1795000</v>
      </c>
      <c r="W44" s="90"/>
      <c r="X44" s="91">
        <v>1795000</v>
      </c>
      <c r="Y44" s="25" t="s">
        <v>45</v>
      </c>
      <c r="Z44" s="88" t="s">
        <v>189</v>
      </c>
      <c r="AA44" s="88" t="s">
        <v>182</v>
      </c>
      <c r="AB44" s="88" t="s">
        <v>182</v>
      </c>
      <c r="AC44" s="88" t="s">
        <v>182</v>
      </c>
      <c r="AD44" s="88" t="s">
        <v>173</v>
      </c>
      <c r="AE44" s="61"/>
      <c r="AF44" s="92"/>
    </row>
    <row r="45" spans="1:32" s="93" customFormat="1" ht="95.15" customHeight="1" x14ac:dyDescent="0.25">
      <c r="A45" s="86"/>
      <c r="B45" s="94" t="s">
        <v>195</v>
      </c>
      <c r="C45" s="61" t="s">
        <v>81</v>
      </c>
      <c r="D45" s="61"/>
      <c r="E45" s="63" t="s">
        <v>34</v>
      </c>
      <c r="F45" s="88" t="s">
        <v>185</v>
      </c>
      <c r="G45" s="88" t="s">
        <v>196</v>
      </c>
      <c r="H45" s="88" t="s">
        <v>197</v>
      </c>
      <c r="I45" s="88" t="s">
        <v>198</v>
      </c>
      <c r="J45" s="88" t="s">
        <v>198</v>
      </c>
      <c r="K45" s="88" t="s">
        <v>198</v>
      </c>
      <c r="L45" s="88" t="s">
        <v>173</v>
      </c>
      <c r="M45" s="88" t="s">
        <v>199</v>
      </c>
      <c r="N45" s="89" t="s">
        <v>200</v>
      </c>
      <c r="O45" s="89" t="s">
        <v>201</v>
      </c>
      <c r="P45" s="89" t="s">
        <v>202</v>
      </c>
      <c r="Q45" s="89" t="s">
        <v>202</v>
      </c>
      <c r="R45" s="61"/>
      <c r="S45" s="90">
        <v>2160791</v>
      </c>
      <c r="T45" s="90"/>
      <c r="U45" s="78">
        <v>11133714</v>
      </c>
      <c r="V45" s="95" t="s">
        <v>203</v>
      </c>
      <c r="W45" s="90"/>
      <c r="X45" s="95" t="s">
        <v>203</v>
      </c>
      <c r="Y45" s="25" t="s">
        <v>45</v>
      </c>
      <c r="Z45" s="88" t="s">
        <v>204</v>
      </c>
      <c r="AA45" s="88" t="s">
        <v>205</v>
      </c>
      <c r="AB45" s="88" t="s">
        <v>205</v>
      </c>
      <c r="AC45" s="88" t="s">
        <v>205</v>
      </c>
      <c r="AD45" s="88" t="s">
        <v>205</v>
      </c>
      <c r="AE45" s="61"/>
      <c r="AF45" s="92"/>
    </row>
    <row r="46" spans="1:32" s="21" customFormat="1" ht="16" thickBot="1" x14ac:dyDescent="0.3">
      <c r="A46" s="96"/>
      <c r="B46" s="97"/>
      <c r="C46" s="98"/>
      <c r="D46" s="99"/>
      <c r="E46" s="99"/>
      <c r="F46" s="100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98"/>
      <c r="S46" s="102"/>
      <c r="T46" s="102"/>
      <c r="U46" s="103"/>
      <c r="V46" s="104"/>
      <c r="W46" s="102"/>
      <c r="X46" s="102"/>
      <c r="Y46" s="98"/>
      <c r="Z46" s="98"/>
      <c r="AA46" s="98"/>
      <c r="AB46" s="98"/>
      <c r="AC46" s="98"/>
      <c r="AD46" s="98"/>
      <c r="AE46" s="98"/>
      <c r="AF46" s="105"/>
    </row>
    <row r="47" spans="1:32" s="58" customFormat="1" ht="15.5" hidden="1" x14ac:dyDescent="0.25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06"/>
      <c r="T47" s="107"/>
      <c r="U47" s="108"/>
      <c r="V47" s="109"/>
      <c r="W47" s="110"/>
      <c r="X47" s="110"/>
    </row>
    <row r="48" spans="1:32" ht="44.25" hidden="1" customHeight="1" x14ac:dyDescent="0.3">
      <c r="U48" s="62" t="s">
        <v>188</v>
      </c>
    </row>
    <row r="49" spans="3:33" ht="46.5" hidden="1" customHeight="1" x14ac:dyDescent="0.3">
      <c r="U49" s="90">
        <v>2000000</v>
      </c>
    </row>
    <row r="50" spans="3:33" ht="44.25" hidden="1" customHeight="1" x14ac:dyDescent="0.3">
      <c r="U50" s="90">
        <v>2160791</v>
      </c>
    </row>
    <row r="51" spans="3:33" ht="44.25" customHeight="1" x14ac:dyDescent="0.3">
      <c r="E51" s="1" t="s">
        <v>206</v>
      </c>
      <c r="P51" s="1" t="s">
        <v>207</v>
      </c>
      <c r="V51" s="3">
        <f ca="1">+U51:V54</f>
        <v>0</v>
      </c>
    </row>
    <row r="52" spans="3:33" ht="15.5" x14ac:dyDescent="0.35">
      <c r="D52" s="111" t="s">
        <v>208</v>
      </c>
      <c r="E52" s="111"/>
      <c r="F52" s="111"/>
      <c r="G52" s="111"/>
      <c r="H52" s="111"/>
      <c r="I52" s="111"/>
      <c r="J52" s="111"/>
      <c r="K52" s="111"/>
      <c r="L52" s="111"/>
      <c r="M52" s="112" t="s">
        <v>209</v>
      </c>
      <c r="N52" s="111"/>
      <c r="O52" s="111"/>
      <c r="P52" s="111"/>
      <c r="Q52" s="111"/>
      <c r="R52" s="111"/>
      <c r="S52" s="113"/>
      <c r="T52" s="114"/>
      <c r="U52" s="114"/>
      <c r="V52" s="115"/>
      <c r="W52" s="113"/>
      <c r="X52" s="116" t="s">
        <v>210</v>
      </c>
      <c r="Y52" s="117"/>
      <c r="AA52" s="118"/>
      <c r="AB52" s="119"/>
      <c r="AC52" s="119"/>
      <c r="AD52" s="119"/>
      <c r="AE52" s="118"/>
      <c r="AF52" s="118"/>
      <c r="AG52" s="118"/>
    </row>
    <row r="53" spans="3:33" ht="34.5" customHeight="1" x14ac:dyDescent="0.35">
      <c r="D53" s="111"/>
      <c r="E53" s="111"/>
      <c r="F53" s="111"/>
      <c r="G53" s="111"/>
      <c r="H53" s="111"/>
      <c r="I53" s="111"/>
      <c r="J53" s="111"/>
      <c r="K53" s="111"/>
      <c r="L53" s="113"/>
      <c r="M53" s="119"/>
      <c r="N53" s="111"/>
      <c r="O53" s="111"/>
      <c r="P53" s="111"/>
      <c r="Q53" s="111"/>
      <c r="R53" s="111"/>
      <c r="S53" s="113"/>
      <c r="T53" s="114"/>
      <c r="U53" s="114"/>
      <c r="V53" s="115"/>
      <c r="W53" s="113"/>
      <c r="X53" s="111"/>
      <c r="Y53" s="117"/>
      <c r="AA53" s="120"/>
      <c r="AB53" s="111"/>
      <c r="AC53" s="111"/>
      <c r="AD53" s="111"/>
      <c r="AE53" s="111"/>
      <c r="AF53" s="111"/>
      <c r="AG53" s="111"/>
    </row>
    <row r="54" spans="3:33" s="7" customFormat="1" ht="18" x14ac:dyDescent="0.4">
      <c r="C54" s="8"/>
      <c r="D54" s="7" t="s">
        <v>211</v>
      </c>
      <c r="E54" s="121" t="s">
        <v>212</v>
      </c>
      <c r="M54" s="121" t="s">
        <v>213</v>
      </c>
      <c r="P54" s="7" t="s">
        <v>214</v>
      </c>
      <c r="S54" s="122"/>
      <c r="T54" s="123"/>
      <c r="U54" s="123"/>
      <c r="V54" s="124"/>
      <c r="W54" s="122"/>
      <c r="X54" s="7" t="s">
        <v>215</v>
      </c>
      <c r="Y54" s="125"/>
      <c r="AA54" s="126"/>
    </row>
    <row r="55" spans="3:33" s="7" customFormat="1" ht="18" x14ac:dyDescent="0.4">
      <c r="C55" s="8"/>
      <c r="D55" s="7" t="s">
        <v>216</v>
      </c>
      <c r="E55" s="9" t="s">
        <v>216</v>
      </c>
      <c r="M55" s="9" t="s">
        <v>217</v>
      </c>
      <c r="P55" s="7" t="s">
        <v>218</v>
      </c>
      <c r="S55" s="122"/>
      <c r="T55" s="123"/>
      <c r="U55" s="123"/>
      <c r="V55" s="124"/>
      <c r="W55" s="122"/>
      <c r="X55" s="7" t="s">
        <v>219</v>
      </c>
      <c r="Y55" s="125"/>
      <c r="AA55" s="126"/>
    </row>
  </sheetData>
  <mergeCells count="13">
    <mergeCell ref="Z6:AE6"/>
    <mergeCell ref="AF6:AF7"/>
    <mergeCell ref="A6:A7"/>
    <mergeCell ref="B6:B7"/>
    <mergeCell ref="C6:C7"/>
    <mergeCell ref="D6:D7"/>
    <mergeCell ref="E6:E7"/>
    <mergeCell ref="F6:Q6"/>
    <mergeCell ref="A47:R47"/>
    <mergeCell ref="R6:R7"/>
    <mergeCell ref="S6:U6"/>
    <mergeCell ref="V6:X6"/>
    <mergeCell ref="Y6:Y7"/>
  </mergeCells>
  <pageMargins left="0.39370078740157483" right="7.874015748031496E-2" top="0.39370078740157483" bottom="0.39370078740157483" header="0.51181102362204722" footer="0.51181102362204722"/>
  <pageSetup paperSize="14" scale="28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showErrorMessage="1" errorTitle="Input error" error="Please Select from the dropdown of cell." xr:uid="{AB142A2B-5ED8-4DCF-B0B9-C602968341DD}">
          <x14:formula1>
            <xm:f>'C:\Users\DepEd\Downloads\[PPA-1st-Quarter-2020.xlsx]MODE'!#REF!</xm:f>
          </x14:formula1>
          <xm:sqref>E9:E28 E44:E45 E31:E42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8E6D-E08C-4692-802F-BCF520196B4A}">
  <dimension ref="A1:AG30"/>
  <sheetViews>
    <sheetView showGridLines="0" tabSelected="1" view="pageBreakPreview" zoomScale="90" zoomScaleNormal="90" zoomScaleSheetLayoutView="90" workbookViewId="0">
      <pane ySplit="7" topLeftCell="A25" activePane="bottomLeft" state="frozen"/>
      <selection pane="bottomLeft" activeCell="O30" sqref="O30"/>
    </sheetView>
  </sheetViews>
  <sheetFormatPr defaultColWidth="8.7265625" defaultRowHeight="13" x14ac:dyDescent="0.3"/>
  <cols>
    <col min="1" max="1" width="7.453125" style="1" customWidth="1"/>
    <col min="2" max="2" width="56.7265625" style="1" customWidth="1"/>
    <col min="3" max="3" width="13.1796875" style="2" customWidth="1"/>
    <col min="4" max="4" width="12.7265625" style="1" customWidth="1"/>
    <col min="5" max="5" width="23.1796875" style="1" customWidth="1"/>
    <col min="6" max="6" width="19" style="1" customWidth="1"/>
    <col min="7" max="7" width="19.453125" style="1" customWidth="1"/>
    <col min="8" max="8" width="18.1796875" style="1" customWidth="1"/>
    <col min="9" max="9" width="21.26953125" style="1" customWidth="1"/>
    <col min="10" max="10" width="16.81640625" style="1" customWidth="1"/>
    <col min="11" max="12" width="19.81640625" style="1" customWidth="1"/>
    <col min="13" max="13" width="17.7265625" style="1" customWidth="1"/>
    <col min="14" max="14" width="20.54296875" style="1" customWidth="1"/>
    <col min="15" max="15" width="24" style="1" customWidth="1"/>
    <col min="16" max="16" width="15.54296875" style="1" hidden="1" customWidth="1"/>
    <col min="17" max="17" width="15.453125" style="1" hidden="1" customWidth="1"/>
    <col min="18" max="18" width="13.81640625" style="1" hidden="1" customWidth="1"/>
    <col min="19" max="19" width="17.81640625" style="1" hidden="1" customWidth="1"/>
    <col min="20" max="20" width="10.81640625" style="1" hidden="1" customWidth="1"/>
    <col min="21" max="21" width="20.453125" style="1" customWidth="1"/>
    <col min="22" max="22" width="17.54296875" style="3" customWidth="1"/>
    <col min="23" max="23" width="9.453125" style="1" hidden="1" customWidth="1"/>
    <col min="24" max="24" width="17.54296875" style="1" hidden="1" customWidth="1"/>
    <col min="25" max="25" width="22.08984375" style="1" hidden="1" customWidth="1"/>
    <col min="26" max="26" width="21.453125" style="1" hidden="1" customWidth="1"/>
    <col min="27" max="27" width="16.54296875" style="1" hidden="1" customWidth="1"/>
    <col min="28" max="28" width="19.1796875" style="1" hidden="1" customWidth="1"/>
    <col min="29" max="29" width="17.81640625" style="1" hidden="1" customWidth="1"/>
    <col min="30" max="30" width="16.453125" style="1" hidden="1" customWidth="1"/>
    <col min="31" max="31" width="13.1796875" style="1" hidden="1" customWidth="1"/>
    <col min="32" max="32" width="21.54296875" style="1" customWidth="1"/>
    <col min="33" max="16384" width="8.7265625" style="1"/>
  </cols>
  <sheetData>
    <row r="1" spans="1:32" ht="7.5" customHeight="1" x14ac:dyDescent="0.3"/>
    <row r="2" spans="1:32" s="4" customFormat="1" ht="20" x14ac:dyDescent="0.4">
      <c r="B2" s="4" t="s">
        <v>290</v>
      </c>
      <c r="C2" s="5"/>
      <c r="V2" s="6"/>
    </row>
    <row r="3" spans="1:32" ht="7.5" customHeight="1" x14ac:dyDescent="0.3"/>
    <row r="4" spans="1:32" s="7" customFormat="1" ht="18" x14ac:dyDescent="0.4">
      <c r="C4" s="8"/>
      <c r="D4" s="9"/>
      <c r="V4" s="10"/>
      <c r="W4" s="8"/>
      <c r="X4" s="8"/>
      <c r="Y4" s="8"/>
    </row>
    <row r="5" spans="1:32" ht="6.75" customHeight="1" thickBot="1" x14ac:dyDescent="0.35">
      <c r="A5" s="2"/>
      <c r="W5" s="2"/>
      <c r="X5" s="2"/>
      <c r="Y5" s="2"/>
    </row>
    <row r="6" spans="1:32" s="11" customFormat="1" ht="18" customHeight="1" x14ac:dyDescent="0.25">
      <c r="A6" s="189" t="s">
        <v>2</v>
      </c>
      <c r="B6" s="184" t="s">
        <v>3</v>
      </c>
      <c r="C6" s="184" t="s">
        <v>4</v>
      </c>
      <c r="D6" s="182" t="s">
        <v>4</v>
      </c>
      <c r="E6" s="182" t="s">
        <v>5</v>
      </c>
      <c r="F6" s="184" t="s">
        <v>6</v>
      </c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6"/>
      <c r="R6" s="182" t="s">
        <v>7</v>
      </c>
      <c r="S6" s="184" t="s">
        <v>8</v>
      </c>
      <c r="T6" s="185"/>
      <c r="U6" s="186"/>
      <c r="V6" s="184" t="s">
        <v>9</v>
      </c>
      <c r="W6" s="185"/>
      <c r="X6" s="186"/>
      <c r="Y6" s="182" t="s">
        <v>10</v>
      </c>
      <c r="Z6" s="185" t="s">
        <v>11</v>
      </c>
      <c r="AA6" s="185"/>
      <c r="AB6" s="185"/>
      <c r="AC6" s="185"/>
      <c r="AD6" s="185"/>
      <c r="AE6" s="185"/>
      <c r="AF6" s="187" t="s">
        <v>12</v>
      </c>
    </row>
    <row r="7" spans="1:32" s="16" customFormat="1" ht="52.5" customHeight="1" thickBot="1" x14ac:dyDescent="0.3">
      <c r="A7" s="190"/>
      <c r="B7" s="191"/>
      <c r="C7" s="191"/>
      <c r="D7" s="183"/>
      <c r="E7" s="183"/>
      <c r="F7" s="12" t="s">
        <v>13</v>
      </c>
      <c r="G7" s="12" t="s">
        <v>14</v>
      </c>
      <c r="H7" s="12" t="s">
        <v>15</v>
      </c>
      <c r="I7" s="12" t="s">
        <v>16</v>
      </c>
      <c r="J7" s="12" t="s">
        <v>17</v>
      </c>
      <c r="K7" s="12" t="s">
        <v>18</v>
      </c>
      <c r="L7" s="12" t="s">
        <v>19</v>
      </c>
      <c r="M7" s="12" t="s">
        <v>20</v>
      </c>
      <c r="N7" s="12" t="s">
        <v>21</v>
      </c>
      <c r="O7" s="12" t="s">
        <v>22</v>
      </c>
      <c r="P7" s="12" t="s">
        <v>23</v>
      </c>
      <c r="Q7" s="12" t="s">
        <v>24</v>
      </c>
      <c r="R7" s="183"/>
      <c r="S7" s="13" t="s">
        <v>25</v>
      </c>
      <c r="T7" s="13" t="s">
        <v>26</v>
      </c>
      <c r="U7" s="13" t="s">
        <v>27</v>
      </c>
      <c r="V7" s="14" t="s">
        <v>28</v>
      </c>
      <c r="W7" s="13" t="s">
        <v>26</v>
      </c>
      <c r="X7" s="13" t="s">
        <v>27</v>
      </c>
      <c r="Y7" s="183"/>
      <c r="Z7" s="15" t="s">
        <v>15</v>
      </c>
      <c r="AA7" s="15" t="s">
        <v>16</v>
      </c>
      <c r="AB7" s="15" t="s">
        <v>17</v>
      </c>
      <c r="AC7" s="15" t="s">
        <v>18</v>
      </c>
      <c r="AD7" s="15" t="s">
        <v>19</v>
      </c>
      <c r="AE7" s="15" t="s">
        <v>29</v>
      </c>
      <c r="AF7" s="188"/>
    </row>
    <row r="8" spans="1:32" s="21" customFormat="1" ht="26.25" customHeight="1" x14ac:dyDescent="0.25">
      <c r="A8" s="17" t="s">
        <v>30</v>
      </c>
      <c r="B8" s="18"/>
      <c r="C8" s="1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s="33" customFormat="1" ht="59.15" customHeight="1" x14ac:dyDescent="0.35">
      <c r="A9" s="22">
        <v>1</v>
      </c>
      <c r="B9" s="137" t="s">
        <v>225</v>
      </c>
      <c r="C9" s="24" t="s">
        <v>232</v>
      </c>
      <c r="D9" s="24" t="s">
        <v>231</v>
      </c>
      <c r="E9" s="26" t="s">
        <v>34</v>
      </c>
      <c r="F9" s="27" t="s">
        <v>234</v>
      </c>
      <c r="G9" s="27" t="s">
        <v>236</v>
      </c>
      <c r="H9" s="27" t="s">
        <v>235</v>
      </c>
      <c r="I9" s="28" t="s">
        <v>237</v>
      </c>
      <c r="J9" s="28" t="s">
        <v>237</v>
      </c>
      <c r="K9" s="28" t="s">
        <v>237</v>
      </c>
      <c r="L9" s="28" t="s">
        <v>238</v>
      </c>
      <c r="M9" s="28" t="s">
        <v>239</v>
      </c>
      <c r="N9" s="28" t="s">
        <v>240</v>
      </c>
      <c r="O9" s="28" t="s">
        <v>241</v>
      </c>
      <c r="P9" s="140"/>
      <c r="Q9" s="140"/>
      <c r="R9" s="25" t="s">
        <v>268</v>
      </c>
      <c r="S9" s="29"/>
      <c r="T9" s="25"/>
      <c r="U9" s="29">
        <v>2750000</v>
      </c>
      <c r="V9" s="30">
        <v>2739845.02</v>
      </c>
      <c r="W9" s="25"/>
      <c r="X9" s="30"/>
      <c r="Y9" s="25" t="s">
        <v>45</v>
      </c>
      <c r="Z9" s="25" t="s">
        <v>273</v>
      </c>
      <c r="AA9" s="25" t="s">
        <v>274</v>
      </c>
      <c r="AB9" s="25" t="s">
        <v>274</v>
      </c>
      <c r="AC9" s="25" t="s">
        <v>274</v>
      </c>
      <c r="AD9" s="25" t="s">
        <v>275</v>
      </c>
      <c r="AE9" s="31"/>
      <c r="AF9" s="170" t="s">
        <v>342</v>
      </c>
    </row>
    <row r="10" spans="1:32" s="33" customFormat="1" ht="50.15" customHeight="1" x14ac:dyDescent="0.35">
      <c r="A10" s="22">
        <v>2</v>
      </c>
      <c r="B10" s="137" t="s">
        <v>226</v>
      </c>
      <c r="C10" s="24" t="s">
        <v>232</v>
      </c>
      <c r="D10" s="34" t="s">
        <v>229</v>
      </c>
      <c r="E10" s="26" t="s">
        <v>34</v>
      </c>
      <c r="F10" s="27" t="s">
        <v>234</v>
      </c>
      <c r="G10" s="27" t="s">
        <v>236</v>
      </c>
      <c r="H10" s="27" t="s">
        <v>235</v>
      </c>
      <c r="I10" s="28" t="s">
        <v>237</v>
      </c>
      <c r="J10" s="28" t="s">
        <v>237</v>
      </c>
      <c r="K10" s="28" t="s">
        <v>237</v>
      </c>
      <c r="L10" s="28" t="s">
        <v>238</v>
      </c>
      <c r="M10" s="28" t="s">
        <v>239</v>
      </c>
      <c r="N10" s="28" t="s">
        <v>240</v>
      </c>
      <c r="O10" s="28" t="s">
        <v>241</v>
      </c>
      <c r="P10" s="140"/>
      <c r="Q10" s="140"/>
      <c r="R10" s="25" t="s">
        <v>268</v>
      </c>
      <c r="S10" s="29"/>
      <c r="T10" s="25"/>
      <c r="U10" s="29">
        <v>2100000</v>
      </c>
      <c r="V10" s="35">
        <v>2088366.63</v>
      </c>
      <c r="W10" s="25"/>
      <c r="X10" s="35"/>
      <c r="Y10" s="25" t="s">
        <v>45</v>
      </c>
      <c r="Z10" s="25" t="s">
        <v>273</v>
      </c>
      <c r="AA10" s="25" t="s">
        <v>274</v>
      </c>
      <c r="AB10" s="25" t="s">
        <v>274</v>
      </c>
      <c r="AC10" s="25" t="s">
        <v>274</v>
      </c>
      <c r="AD10" s="25" t="s">
        <v>275</v>
      </c>
      <c r="AE10" s="31"/>
      <c r="AF10" s="170" t="s">
        <v>342</v>
      </c>
    </row>
    <row r="11" spans="1:32" s="33" customFormat="1" ht="54.5" customHeight="1" x14ac:dyDescent="0.35">
      <c r="A11" s="36">
        <v>3</v>
      </c>
      <c r="B11" s="137" t="s">
        <v>227</v>
      </c>
      <c r="C11" s="24" t="s">
        <v>232</v>
      </c>
      <c r="D11" s="24" t="s">
        <v>270</v>
      </c>
      <c r="E11" s="26" t="s">
        <v>34</v>
      </c>
      <c r="F11" s="27" t="s">
        <v>234</v>
      </c>
      <c r="G11" s="27" t="s">
        <v>236</v>
      </c>
      <c r="H11" s="27" t="s">
        <v>235</v>
      </c>
      <c r="I11" s="28" t="s">
        <v>237</v>
      </c>
      <c r="J11" s="28" t="s">
        <v>237</v>
      </c>
      <c r="K11" s="28" t="s">
        <v>237</v>
      </c>
      <c r="L11" s="28" t="s">
        <v>238</v>
      </c>
      <c r="M11" s="28" t="s">
        <v>239</v>
      </c>
      <c r="N11" s="28" t="s">
        <v>240</v>
      </c>
      <c r="O11" s="28" t="s">
        <v>241</v>
      </c>
      <c r="P11" s="140"/>
      <c r="Q11" s="140"/>
      <c r="R11" s="25" t="s">
        <v>268</v>
      </c>
      <c r="S11" s="29"/>
      <c r="T11" s="25"/>
      <c r="U11" s="29">
        <v>1500000</v>
      </c>
      <c r="V11" s="37">
        <v>1490072.29</v>
      </c>
      <c r="W11" s="25"/>
      <c r="X11" s="37"/>
      <c r="Y11" s="25" t="s">
        <v>45</v>
      </c>
      <c r="Z11" s="25" t="s">
        <v>273</v>
      </c>
      <c r="AA11" s="25" t="s">
        <v>274</v>
      </c>
      <c r="AB11" s="25" t="s">
        <v>274</v>
      </c>
      <c r="AC11" s="25" t="s">
        <v>274</v>
      </c>
      <c r="AD11" s="25" t="s">
        <v>275</v>
      </c>
      <c r="AE11" s="31"/>
      <c r="AF11" s="170" t="s">
        <v>342</v>
      </c>
    </row>
    <row r="12" spans="1:32" s="33" customFormat="1" ht="66" customHeight="1" x14ac:dyDescent="0.35">
      <c r="A12" s="36">
        <v>4</v>
      </c>
      <c r="B12" s="137" t="s">
        <v>228</v>
      </c>
      <c r="C12" s="24" t="s">
        <v>232</v>
      </c>
      <c r="D12" s="24" t="s">
        <v>230</v>
      </c>
      <c r="E12" s="26" t="s">
        <v>34</v>
      </c>
      <c r="F12" s="27" t="s">
        <v>234</v>
      </c>
      <c r="G12" s="27" t="s">
        <v>236</v>
      </c>
      <c r="H12" s="27" t="s">
        <v>235</v>
      </c>
      <c r="I12" s="28" t="s">
        <v>237</v>
      </c>
      <c r="J12" s="28" t="s">
        <v>237</v>
      </c>
      <c r="K12" s="28" t="s">
        <v>237</v>
      </c>
      <c r="L12" s="28" t="s">
        <v>238</v>
      </c>
      <c r="M12" s="28" t="s">
        <v>239</v>
      </c>
      <c r="N12" s="28" t="s">
        <v>240</v>
      </c>
      <c r="O12" s="28" t="s">
        <v>241</v>
      </c>
      <c r="P12" s="140"/>
      <c r="Q12" s="140"/>
      <c r="R12" s="25" t="s">
        <v>268</v>
      </c>
      <c r="S12" s="29"/>
      <c r="T12" s="25"/>
      <c r="U12" s="29">
        <v>1650000</v>
      </c>
      <c r="V12" s="37">
        <v>1640121</v>
      </c>
      <c r="W12" s="25"/>
      <c r="X12" s="37"/>
      <c r="Y12" s="25" t="s">
        <v>45</v>
      </c>
      <c r="Z12" s="25" t="s">
        <v>273</v>
      </c>
      <c r="AA12" s="25" t="s">
        <v>274</v>
      </c>
      <c r="AB12" s="25" t="s">
        <v>274</v>
      </c>
      <c r="AC12" s="25" t="s">
        <v>274</v>
      </c>
      <c r="AD12" s="25" t="s">
        <v>275</v>
      </c>
      <c r="AE12" s="31"/>
      <c r="AF12" s="170" t="s">
        <v>342</v>
      </c>
    </row>
    <row r="13" spans="1:32" ht="13.5" thickBot="1" x14ac:dyDescent="0.35">
      <c r="A13" s="48"/>
      <c r="B13" s="49"/>
      <c r="C13" s="50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175">
        <f>SUM(U9:U12)</f>
        <v>8000000</v>
      </c>
      <c r="V13" s="176">
        <f>SUM(V9:V12)</f>
        <v>7958404.9400000004</v>
      </c>
      <c r="W13" s="177"/>
      <c r="X13" s="177"/>
      <c r="Y13" s="178">
        <f>U13-V13</f>
        <v>41595.05999999959</v>
      </c>
      <c r="Z13" s="49"/>
      <c r="AA13" s="49"/>
      <c r="AB13" s="49"/>
      <c r="AC13" s="49"/>
      <c r="AD13" s="49"/>
      <c r="AE13" s="49"/>
      <c r="AF13" s="52"/>
    </row>
    <row r="14" spans="1:32" s="58" customFormat="1" ht="26.25" customHeight="1" x14ac:dyDescent="0.25">
      <c r="A14" s="53"/>
      <c r="B14" s="127" t="s">
        <v>79</v>
      </c>
      <c r="C14" s="128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56"/>
      <c r="W14" s="54"/>
      <c r="X14" s="54"/>
      <c r="Y14" s="54"/>
      <c r="Z14" s="54"/>
      <c r="AA14" s="54"/>
      <c r="AB14" s="54"/>
      <c r="AC14" s="54"/>
      <c r="AD14" s="54"/>
      <c r="AE14" s="54"/>
      <c r="AF14" s="57"/>
    </row>
    <row r="15" spans="1:32" s="67" customFormat="1" ht="56.15" customHeight="1" x14ac:dyDescent="0.25">
      <c r="A15" s="59">
        <v>1</v>
      </c>
      <c r="B15" s="138" t="s">
        <v>220</v>
      </c>
      <c r="C15" s="24" t="s">
        <v>232</v>
      </c>
      <c r="D15" s="25" t="s">
        <v>233</v>
      </c>
      <c r="E15" s="26" t="s">
        <v>34</v>
      </c>
      <c r="F15" s="130" t="s">
        <v>255</v>
      </c>
      <c r="G15" s="130" t="s">
        <v>271</v>
      </c>
      <c r="H15" s="130" t="s">
        <v>256</v>
      </c>
      <c r="I15" s="132" t="s">
        <v>257</v>
      </c>
      <c r="J15" s="132" t="s">
        <v>257</v>
      </c>
      <c r="K15" s="132" t="s">
        <v>257</v>
      </c>
      <c r="L15" s="132" t="s">
        <v>272</v>
      </c>
      <c r="M15" s="132" t="s">
        <v>258</v>
      </c>
      <c r="N15" s="132" t="s">
        <v>259</v>
      </c>
      <c r="O15" s="130" t="s">
        <v>260</v>
      </c>
      <c r="P15" s="130" t="s">
        <v>266</v>
      </c>
      <c r="Q15" s="130" t="s">
        <v>283</v>
      </c>
      <c r="R15" s="130" t="s">
        <v>269</v>
      </c>
      <c r="S15" s="133"/>
      <c r="T15" s="131"/>
      <c r="U15" s="134">
        <v>9902000</v>
      </c>
      <c r="V15" s="179">
        <v>8888035.1999999993</v>
      </c>
      <c r="W15" s="62"/>
      <c r="X15" s="66"/>
      <c r="Y15" s="25" t="s">
        <v>45</v>
      </c>
      <c r="Z15" s="130" t="s">
        <v>271</v>
      </c>
      <c r="AA15" s="130" t="s">
        <v>280</v>
      </c>
      <c r="AB15" s="130" t="s">
        <v>280</v>
      </c>
      <c r="AC15" s="130" t="s">
        <v>280</v>
      </c>
      <c r="AD15" s="130" t="s">
        <v>280</v>
      </c>
      <c r="AE15" s="144"/>
      <c r="AF15" s="170" t="s">
        <v>342</v>
      </c>
    </row>
    <row r="16" spans="1:32" s="67" customFormat="1" ht="63" customHeight="1" x14ac:dyDescent="0.25">
      <c r="A16" s="59">
        <v>2</v>
      </c>
      <c r="B16" s="138" t="s">
        <v>221</v>
      </c>
      <c r="C16" s="24" t="s">
        <v>232</v>
      </c>
      <c r="D16" s="25" t="s">
        <v>233</v>
      </c>
      <c r="E16" s="26" t="s">
        <v>34</v>
      </c>
      <c r="F16" s="130" t="s">
        <v>255</v>
      </c>
      <c r="G16" s="130" t="s">
        <v>271</v>
      </c>
      <c r="H16" s="130" t="s">
        <v>256</v>
      </c>
      <c r="I16" s="132" t="s">
        <v>257</v>
      </c>
      <c r="J16" s="132" t="s">
        <v>257</v>
      </c>
      <c r="K16" s="132" t="s">
        <v>257</v>
      </c>
      <c r="L16" s="132" t="s">
        <v>272</v>
      </c>
      <c r="M16" s="132" t="s">
        <v>258</v>
      </c>
      <c r="N16" s="132" t="s">
        <v>259</v>
      </c>
      <c r="O16" s="130" t="s">
        <v>260</v>
      </c>
      <c r="P16" s="130" t="s">
        <v>266</v>
      </c>
      <c r="Q16" s="130" t="s">
        <v>283</v>
      </c>
      <c r="R16" s="130" t="s">
        <v>269</v>
      </c>
      <c r="S16" s="133"/>
      <c r="T16" s="131"/>
      <c r="U16" s="134">
        <v>6313000</v>
      </c>
      <c r="V16" s="179">
        <v>5679174.7999999998</v>
      </c>
      <c r="W16" s="62"/>
      <c r="X16" s="66"/>
      <c r="Y16" s="25" t="s">
        <v>45</v>
      </c>
      <c r="Z16" s="130" t="s">
        <v>271</v>
      </c>
      <c r="AA16" s="130" t="s">
        <v>280</v>
      </c>
      <c r="AB16" s="130" t="s">
        <v>280</v>
      </c>
      <c r="AC16" s="130" t="s">
        <v>280</v>
      </c>
      <c r="AD16" s="130" t="s">
        <v>280</v>
      </c>
      <c r="AE16" s="144"/>
      <c r="AF16" s="170" t="s">
        <v>342</v>
      </c>
    </row>
    <row r="17" spans="1:33" s="67" customFormat="1" ht="64" customHeight="1" x14ac:dyDescent="0.25">
      <c r="A17" s="59">
        <v>3</v>
      </c>
      <c r="B17" s="139" t="s">
        <v>222</v>
      </c>
      <c r="C17" s="24" t="s">
        <v>232</v>
      </c>
      <c r="D17" s="25" t="s">
        <v>233</v>
      </c>
      <c r="E17" s="26" t="s">
        <v>34</v>
      </c>
      <c r="F17" s="130" t="s">
        <v>261</v>
      </c>
      <c r="G17" s="130" t="s">
        <v>262</v>
      </c>
      <c r="H17" s="130" t="s">
        <v>260</v>
      </c>
      <c r="I17" s="132" t="s">
        <v>263</v>
      </c>
      <c r="J17" s="132" t="s">
        <v>263</v>
      </c>
      <c r="K17" s="132" t="s">
        <v>263</v>
      </c>
      <c r="L17" s="132" t="s">
        <v>264</v>
      </c>
      <c r="M17" s="132" t="s">
        <v>247</v>
      </c>
      <c r="N17" s="132" t="s">
        <v>248</v>
      </c>
      <c r="O17" s="132" t="s">
        <v>265</v>
      </c>
      <c r="P17" s="132" t="s">
        <v>267</v>
      </c>
      <c r="Q17" s="130" t="s">
        <v>284</v>
      </c>
      <c r="R17" s="130" t="s">
        <v>269</v>
      </c>
      <c r="S17" s="133"/>
      <c r="T17" s="131"/>
      <c r="U17" s="134">
        <v>1647790</v>
      </c>
      <c r="V17" s="141">
        <v>1345249.6</v>
      </c>
      <c r="W17" s="62"/>
      <c r="X17" s="69"/>
      <c r="Y17" s="25" t="s">
        <v>45</v>
      </c>
      <c r="Z17" s="130" t="s">
        <v>276</v>
      </c>
      <c r="AA17" s="130" t="s">
        <v>281</v>
      </c>
      <c r="AB17" s="130" t="s">
        <v>281</v>
      </c>
      <c r="AC17" s="130" t="s">
        <v>281</v>
      </c>
      <c r="AD17" s="130" t="s">
        <v>281</v>
      </c>
      <c r="AE17" s="144"/>
      <c r="AF17" s="170" t="s">
        <v>342</v>
      </c>
    </row>
    <row r="18" spans="1:33" s="67" customFormat="1" ht="48" customHeight="1" x14ac:dyDescent="0.25">
      <c r="A18" s="59">
        <v>5</v>
      </c>
      <c r="B18" s="138" t="s">
        <v>223</v>
      </c>
      <c r="C18" s="24" t="s">
        <v>232</v>
      </c>
      <c r="D18" s="25" t="s">
        <v>233</v>
      </c>
      <c r="E18" s="26" t="s">
        <v>34</v>
      </c>
      <c r="F18" s="130" t="s">
        <v>242</v>
      </c>
      <c r="G18" s="130" t="s">
        <v>243</v>
      </c>
      <c r="H18" s="130" t="s">
        <v>244</v>
      </c>
      <c r="I18" s="135" t="s">
        <v>245</v>
      </c>
      <c r="J18" s="135" t="s">
        <v>245</v>
      </c>
      <c r="K18" s="135" t="s">
        <v>245</v>
      </c>
      <c r="L18" s="135" t="s">
        <v>246</v>
      </c>
      <c r="M18" s="135" t="s">
        <v>247</v>
      </c>
      <c r="N18" s="135" t="s">
        <v>248</v>
      </c>
      <c r="O18" s="136" t="s">
        <v>253</v>
      </c>
      <c r="P18" s="132" t="s">
        <v>267</v>
      </c>
      <c r="Q18" s="132" t="s">
        <v>285</v>
      </c>
      <c r="R18" s="130" t="s">
        <v>269</v>
      </c>
      <c r="S18" s="132"/>
      <c r="T18" s="131"/>
      <c r="U18" s="134">
        <v>6437880</v>
      </c>
      <c r="V18" s="142">
        <v>5674872</v>
      </c>
      <c r="W18" s="62"/>
      <c r="X18" s="72"/>
      <c r="Y18" s="25" t="s">
        <v>45</v>
      </c>
      <c r="Z18" s="130" t="s">
        <v>277</v>
      </c>
      <c r="AA18" s="130" t="s">
        <v>279</v>
      </c>
      <c r="AB18" s="130" t="s">
        <v>279</v>
      </c>
      <c r="AC18" s="130" t="s">
        <v>279</v>
      </c>
      <c r="AD18" s="130" t="s">
        <v>279</v>
      </c>
      <c r="AE18" s="144"/>
      <c r="AF18" s="170" t="s">
        <v>342</v>
      </c>
    </row>
    <row r="19" spans="1:33" s="67" customFormat="1" ht="44.15" customHeight="1" x14ac:dyDescent="0.25">
      <c r="A19" s="59">
        <v>7</v>
      </c>
      <c r="B19" s="139" t="s">
        <v>224</v>
      </c>
      <c r="C19" s="24" t="s">
        <v>232</v>
      </c>
      <c r="D19" s="25" t="s">
        <v>233</v>
      </c>
      <c r="E19" s="26" t="s">
        <v>34</v>
      </c>
      <c r="F19" s="130" t="s">
        <v>249</v>
      </c>
      <c r="G19" s="130" t="s">
        <v>250</v>
      </c>
      <c r="H19" s="130" t="s">
        <v>235</v>
      </c>
      <c r="I19" s="130" t="s">
        <v>237</v>
      </c>
      <c r="J19" s="130" t="s">
        <v>237</v>
      </c>
      <c r="K19" s="130" t="s">
        <v>237</v>
      </c>
      <c r="L19" s="130" t="s">
        <v>238</v>
      </c>
      <c r="M19" s="130" t="s">
        <v>251</v>
      </c>
      <c r="N19" s="130" t="s">
        <v>252</v>
      </c>
      <c r="O19" s="130" t="s">
        <v>254</v>
      </c>
      <c r="P19" s="130" t="s">
        <v>266</v>
      </c>
      <c r="Q19" s="132" t="s">
        <v>286</v>
      </c>
      <c r="R19" s="130" t="s">
        <v>269</v>
      </c>
      <c r="S19" s="132"/>
      <c r="T19" s="131"/>
      <c r="U19" s="133">
        <v>14245829.199999999</v>
      </c>
      <c r="V19" s="143">
        <v>9768384</v>
      </c>
      <c r="W19" s="62"/>
      <c r="X19" s="73"/>
      <c r="Y19" s="25" t="s">
        <v>45</v>
      </c>
      <c r="Z19" s="130" t="s">
        <v>278</v>
      </c>
      <c r="AA19" s="130" t="s">
        <v>282</v>
      </c>
      <c r="AB19" s="130" t="s">
        <v>282</v>
      </c>
      <c r="AC19" s="130" t="s">
        <v>282</v>
      </c>
      <c r="AD19" s="130" t="s">
        <v>282</v>
      </c>
      <c r="AE19" s="144"/>
      <c r="AF19" s="170" t="s">
        <v>342</v>
      </c>
    </row>
    <row r="20" spans="1:33" s="67" customFormat="1" ht="60" customHeight="1" x14ac:dyDescent="0.25">
      <c r="A20" s="147">
        <v>8</v>
      </c>
      <c r="B20" s="129" t="s">
        <v>332</v>
      </c>
      <c r="C20" s="24" t="s">
        <v>232</v>
      </c>
      <c r="D20" s="25" t="s">
        <v>233</v>
      </c>
      <c r="E20" s="26" t="s">
        <v>34</v>
      </c>
      <c r="F20" s="130" t="s">
        <v>251</v>
      </c>
      <c r="G20" s="130" t="s">
        <v>338</v>
      </c>
      <c r="H20" s="130" t="s">
        <v>336</v>
      </c>
      <c r="I20" s="136" t="s">
        <v>335</v>
      </c>
      <c r="J20" s="136" t="s">
        <v>335</v>
      </c>
      <c r="K20" s="136" t="s">
        <v>335</v>
      </c>
      <c r="L20" s="168" t="s">
        <v>337</v>
      </c>
      <c r="M20" s="149" t="s">
        <v>334</v>
      </c>
      <c r="N20" s="149" t="s">
        <v>333</v>
      </c>
      <c r="O20" s="149" t="s">
        <v>286</v>
      </c>
      <c r="P20" s="130" t="s">
        <v>267</v>
      </c>
      <c r="Q20" s="149" t="s">
        <v>331</v>
      </c>
      <c r="R20" s="130" t="s">
        <v>269</v>
      </c>
      <c r="S20" s="151"/>
      <c r="T20" s="150"/>
      <c r="U20" s="152">
        <v>1000000</v>
      </c>
      <c r="V20" s="158">
        <v>998000</v>
      </c>
      <c r="W20" s="153"/>
      <c r="X20" s="154"/>
      <c r="Y20" s="25" t="s">
        <v>45</v>
      </c>
      <c r="Z20" s="153"/>
      <c r="AA20" s="153"/>
      <c r="AB20" s="153"/>
      <c r="AC20" s="153"/>
      <c r="AD20" s="153"/>
      <c r="AE20" s="153"/>
      <c r="AF20" s="170" t="s">
        <v>342</v>
      </c>
    </row>
    <row r="21" spans="1:33" s="67" customFormat="1" ht="60" customHeight="1" x14ac:dyDescent="0.25">
      <c r="A21" s="59">
        <v>9</v>
      </c>
      <c r="B21" s="129" t="s">
        <v>291</v>
      </c>
      <c r="C21" s="24" t="s">
        <v>232</v>
      </c>
      <c r="D21" s="25" t="s">
        <v>233</v>
      </c>
      <c r="E21" s="26" t="s">
        <v>34</v>
      </c>
      <c r="F21" s="130" t="s">
        <v>294</v>
      </c>
      <c r="G21" s="130" t="s">
        <v>339</v>
      </c>
      <c r="H21" s="130" t="s">
        <v>293</v>
      </c>
      <c r="I21" s="136" t="s">
        <v>295</v>
      </c>
      <c r="J21" s="136" t="s">
        <v>295</v>
      </c>
      <c r="K21" s="136" t="s">
        <v>295</v>
      </c>
      <c r="L21" s="168" t="s">
        <v>296</v>
      </c>
      <c r="M21" s="130" t="s">
        <v>328</v>
      </c>
      <c r="N21" s="130" t="s">
        <v>329</v>
      </c>
      <c r="O21" s="130" t="s">
        <v>286</v>
      </c>
      <c r="P21" s="130" t="s">
        <v>267</v>
      </c>
      <c r="Q21" s="130" t="s">
        <v>330</v>
      </c>
      <c r="R21" s="130" t="s">
        <v>269</v>
      </c>
      <c r="S21" s="132"/>
      <c r="T21" s="131"/>
      <c r="U21" s="133">
        <v>2346600</v>
      </c>
      <c r="V21" s="155">
        <v>1583010</v>
      </c>
      <c r="W21" s="62"/>
      <c r="X21" s="75"/>
      <c r="Y21" s="25" t="s">
        <v>45</v>
      </c>
      <c r="Z21" s="62"/>
      <c r="AA21" s="62"/>
      <c r="AB21" s="62"/>
      <c r="AC21" s="62"/>
      <c r="AD21" s="62"/>
      <c r="AE21" s="62"/>
      <c r="AF21" s="170" t="s">
        <v>342</v>
      </c>
    </row>
    <row r="22" spans="1:33" s="67" customFormat="1" ht="60" customHeight="1" x14ac:dyDescent="0.25">
      <c r="A22" s="147">
        <v>10</v>
      </c>
      <c r="B22" s="129" t="s">
        <v>292</v>
      </c>
      <c r="C22" s="24" t="s">
        <v>232</v>
      </c>
      <c r="D22" s="25" t="s">
        <v>233</v>
      </c>
      <c r="E22" s="26" t="s">
        <v>34</v>
      </c>
      <c r="F22" s="130" t="s">
        <v>329</v>
      </c>
      <c r="G22" s="130" t="s">
        <v>341</v>
      </c>
      <c r="H22" s="130" t="s">
        <v>286</v>
      </c>
      <c r="I22" s="136" t="s">
        <v>340</v>
      </c>
      <c r="J22" s="136" t="s">
        <v>340</v>
      </c>
      <c r="K22" s="136" t="s">
        <v>340</v>
      </c>
      <c r="L22" s="168" t="s">
        <v>327</v>
      </c>
      <c r="M22" s="149" t="s">
        <v>325</v>
      </c>
      <c r="N22" s="149" t="s">
        <v>326</v>
      </c>
      <c r="O22" s="149" t="s">
        <v>324</v>
      </c>
      <c r="P22" s="149" t="s">
        <v>267</v>
      </c>
      <c r="Q22" s="149" t="s">
        <v>323</v>
      </c>
      <c r="R22" s="130" t="s">
        <v>269</v>
      </c>
      <c r="S22" s="151"/>
      <c r="T22" s="150"/>
      <c r="U22" s="152">
        <v>2100845.2000000002</v>
      </c>
      <c r="V22" s="171">
        <v>2100830</v>
      </c>
      <c r="W22" s="153"/>
      <c r="X22" s="154"/>
      <c r="Y22" s="25" t="s">
        <v>45</v>
      </c>
      <c r="Z22" s="153"/>
      <c r="AA22" s="153"/>
      <c r="AB22" s="153"/>
      <c r="AC22" s="153"/>
      <c r="AD22" s="153"/>
      <c r="AE22" s="153"/>
      <c r="AF22" s="170" t="s">
        <v>342</v>
      </c>
    </row>
    <row r="23" spans="1:33" s="67" customFormat="1" ht="60" customHeight="1" x14ac:dyDescent="0.25">
      <c r="A23" s="147">
        <v>11</v>
      </c>
      <c r="B23" s="156" t="s">
        <v>297</v>
      </c>
      <c r="C23" s="24" t="s">
        <v>232</v>
      </c>
      <c r="D23" s="148" t="s">
        <v>69</v>
      </c>
      <c r="E23" s="26" t="s">
        <v>34</v>
      </c>
      <c r="F23" s="160" t="s">
        <v>298</v>
      </c>
      <c r="G23" s="160" t="s">
        <v>302</v>
      </c>
      <c r="H23" s="160" t="s">
        <v>299</v>
      </c>
      <c r="I23" s="157" t="s">
        <v>300</v>
      </c>
      <c r="J23" s="157" t="s">
        <v>300</v>
      </c>
      <c r="K23" s="157" t="s">
        <v>300</v>
      </c>
      <c r="L23" s="169" t="s">
        <v>301</v>
      </c>
      <c r="M23" s="149" t="s">
        <v>320</v>
      </c>
      <c r="N23" s="149" t="s">
        <v>321</v>
      </c>
      <c r="O23" s="149" t="s">
        <v>319</v>
      </c>
      <c r="P23" s="149" t="s">
        <v>322</v>
      </c>
      <c r="Q23" s="149"/>
      <c r="R23" s="130" t="s">
        <v>269</v>
      </c>
      <c r="S23" s="151"/>
      <c r="T23" s="150"/>
      <c r="U23" s="152">
        <v>3600000</v>
      </c>
      <c r="V23" s="158">
        <v>3589571.21</v>
      </c>
      <c r="W23" s="153"/>
      <c r="X23" s="154"/>
      <c r="Y23" s="25" t="s">
        <v>45</v>
      </c>
      <c r="Z23" s="153"/>
      <c r="AA23" s="153"/>
      <c r="AB23" s="153"/>
      <c r="AC23" s="153"/>
      <c r="AD23" s="153"/>
      <c r="AE23" s="153"/>
      <c r="AF23" s="170" t="s">
        <v>343</v>
      </c>
    </row>
    <row r="24" spans="1:33" s="21" customFormat="1" ht="16" thickBot="1" x14ac:dyDescent="0.3">
      <c r="A24" s="96"/>
      <c r="B24" s="97"/>
      <c r="C24" s="98"/>
      <c r="D24" s="99"/>
      <c r="E24" s="99"/>
      <c r="F24" s="100"/>
      <c r="G24" s="159"/>
      <c r="H24" s="159"/>
      <c r="I24" s="101"/>
      <c r="J24" s="101"/>
      <c r="K24" s="101"/>
      <c r="L24" s="101"/>
      <c r="M24" s="101"/>
      <c r="N24" s="101"/>
      <c r="O24" s="101"/>
      <c r="P24" s="101"/>
      <c r="Q24" s="101"/>
      <c r="R24" s="98"/>
      <c r="S24" s="102"/>
      <c r="T24" s="102"/>
      <c r="U24" s="103"/>
      <c r="V24" s="104"/>
      <c r="W24" s="102"/>
      <c r="X24" s="102"/>
      <c r="Y24" s="98"/>
      <c r="Z24" s="98"/>
      <c r="AA24" s="98"/>
      <c r="AB24" s="98"/>
      <c r="AC24" s="98"/>
      <c r="AD24" s="98"/>
      <c r="AE24" s="98"/>
      <c r="AF24" s="105"/>
    </row>
    <row r="25" spans="1:33" s="58" customFormat="1" ht="15.5" x14ac:dyDescent="0.25">
      <c r="A25" s="180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06"/>
      <c r="T25" s="107"/>
      <c r="U25" s="172">
        <f>SUM(U15:U23)</f>
        <v>47593944.400000006</v>
      </c>
      <c r="V25" s="172">
        <f>SUM(V15:V23)</f>
        <v>39627126.810000002</v>
      </c>
      <c r="W25" s="110"/>
      <c r="X25" s="110"/>
    </row>
    <row r="26" spans="1:33" ht="44.25" customHeight="1" x14ac:dyDescent="0.3">
      <c r="U26" s="173">
        <f>U25-V25</f>
        <v>7966817.5900000036</v>
      </c>
      <c r="V26" s="174">
        <f ca="1">+U26:V29</f>
        <v>0</v>
      </c>
    </row>
    <row r="27" spans="1:33" ht="15.5" x14ac:dyDescent="0.35">
      <c r="A27" s="111" t="s">
        <v>208</v>
      </c>
      <c r="E27" s="112" t="s">
        <v>209</v>
      </c>
      <c r="F27" s="111"/>
      <c r="G27" s="111"/>
      <c r="H27" s="111"/>
      <c r="I27" s="111"/>
      <c r="J27" s="111"/>
      <c r="K27" s="111"/>
      <c r="L27" s="111"/>
      <c r="M27" s="112" t="s">
        <v>287</v>
      </c>
      <c r="N27" s="111"/>
      <c r="O27" s="111"/>
      <c r="Q27" s="111"/>
      <c r="R27" s="111"/>
      <c r="S27" s="113"/>
      <c r="T27" s="114"/>
      <c r="U27" s="114"/>
      <c r="V27" s="115"/>
      <c r="W27" s="113"/>
      <c r="X27" s="116" t="s">
        <v>210</v>
      </c>
      <c r="Y27" s="117"/>
      <c r="AA27" s="111" t="s">
        <v>287</v>
      </c>
      <c r="AB27" s="119"/>
      <c r="AC27" s="119"/>
      <c r="AD27" s="119"/>
      <c r="AE27" s="118"/>
      <c r="AF27" s="118"/>
      <c r="AG27" s="118"/>
    </row>
    <row r="28" spans="1:33" ht="46" customHeight="1" x14ac:dyDescent="0.35">
      <c r="A28" s="111"/>
      <c r="E28" s="119"/>
      <c r="F28" s="111"/>
      <c r="G28" s="111"/>
      <c r="H28" s="111"/>
      <c r="I28" s="111"/>
      <c r="J28" s="111"/>
      <c r="K28" s="111"/>
      <c r="L28" s="113"/>
      <c r="M28" s="119"/>
      <c r="N28" s="111"/>
      <c r="O28" s="111"/>
      <c r="Q28" s="111"/>
      <c r="R28" s="111"/>
      <c r="S28" s="113"/>
      <c r="T28" s="114"/>
      <c r="U28" s="114"/>
      <c r="V28" s="115"/>
      <c r="W28" s="113"/>
      <c r="X28" s="111"/>
      <c r="Y28" s="117"/>
      <c r="AA28" s="111"/>
      <c r="AB28" s="111"/>
      <c r="AC28" s="111"/>
      <c r="AD28" s="111"/>
      <c r="AE28" s="111"/>
      <c r="AF28" s="111"/>
      <c r="AG28" s="111"/>
    </row>
    <row r="29" spans="1:33" s="7" customFormat="1" ht="18" x14ac:dyDescent="0.4">
      <c r="A29" s="146" t="s">
        <v>211</v>
      </c>
      <c r="C29" s="8"/>
      <c r="E29" s="145" t="s">
        <v>213</v>
      </c>
      <c r="F29" s="146"/>
      <c r="M29" s="145" t="s">
        <v>288</v>
      </c>
      <c r="S29" s="122"/>
      <c r="T29" s="123"/>
      <c r="U29" s="123"/>
      <c r="V29" s="124"/>
      <c r="W29" s="122"/>
      <c r="X29" s="7" t="s">
        <v>215</v>
      </c>
      <c r="Y29" s="125"/>
      <c r="AA29" s="146" t="s">
        <v>288</v>
      </c>
    </row>
    <row r="30" spans="1:33" s="7" customFormat="1" ht="18" x14ac:dyDescent="0.4">
      <c r="A30" s="7" t="s">
        <v>216</v>
      </c>
      <c r="C30" s="8"/>
      <c r="E30" s="9" t="s">
        <v>217</v>
      </c>
      <c r="M30" s="9" t="s">
        <v>289</v>
      </c>
      <c r="S30" s="122"/>
      <c r="T30" s="123"/>
      <c r="U30" s="123"/>
      <c r="V30" s="124"/>
      <c r="W30" s="122"/>
      <c r="X30" s="7" t="s">
        <v>219</v>
      </c>
      <c r="Y30" s="125"/>
      <c r="AA30" s="7" t="s">
        <v>289</v>
      </c>
    </row>
  </sheetData>
  <mergeCells count="13">
    <mergeCell ref="Z6:AE6"/>
    <mergeCell ref="AF6:AF7"/>
    <mergeCell ref="A6:A7"/>
    <mergeCell ref="B6:B7"/>
    <mergeCell ref="C6:C7"/>
    <mergeCell ref="D6:D7"/>
    <mergeCell ref="E6:E7"/>
    <mergeCell ref="F6:Q6"/>
    <mergeCell ref="A25:R25"/>
    <mergeCell ref="R6:R7"/>
    <mergeCell ref="S6:U6"/>
    <mergeCell ref="V6:X6"/>
    <mergeCell ref="Y6:Y7"/>
  </mergeCells>
  <pageMargins left="0.39370078740157483" right="7.874015748031496E-2" top="0.39370078740157483" bottom="0.39370078740157483" header="0.51181102362204722" footer="0.51181102362204722"/>
  <pageSetup paperSize="256" scale="44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showErrorMessage="1" errorTitle="Input error" error="Please Select from the dropdown of cell." xr:uid="{B75B1B9C-02B6-4132-A132-A63831C2BABB}">
          <x14:formula1>
            <xm:f>'C:\Users\DepEd\Downloads\[PPA-1st-Quarter-2020.xlsx]MODE'!#REF!</xm:f>
          </x14:formula1>
          <xm:sqref>E9:E12 E15:E23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3480C-222C-4E18-A55F-80BBC14048EE}">
  <dimension ref="A1:A26"/>
  <sheetViews>
    <sheetView topLeftCell="A11" workbookViewId="0">
      <selection activeCell="G29" sqref="G29"/>
    </sheetView>
  </sheetViews>
  <sheetFormatPr defaultRowHeight="12.5" x14ac:dyDescent="0.25"/>
  <sheetData>
    <row r="1" spans="1:1" ht="17" x14ac:dyDescent="0.25">
      <c r="A1" s="162" t="s">
        <v>303</v>
      </c>
    </row>
    <row r="2" spans="1:1" ht="15.5" x14ac:dyDescent="0.25">
      <c r="A2" s="163" t="s">
        <v>304</v>
      </c>
    </row>
    <row r="3" spans="1:1" ht="15.5" x14ac:dyDescent="0.25">
      <c r="A3" s="163" t="s">
        <v>305</v>
      </c>
    </row>
    <row r="4" spans="1:1" ht="14.5" x14ac:dyDescent="0.25">
      <c r="A4" s="164"/>
    </row>
    <row r="5" spans="1:1" ht="15.5" x14ac:dyDescent="0.25">
      <c r="A5" s="163" t="s">
        <v>306</v>
      </c>
    </row>
    <row r="6" spans="1:1" ht="14.5" x14ac:dyDescent="0.25">
      <c r="A6" s="161"/>
    </row>
    <row r="7" spans="1:1" ht="15.5" x14ac:dyDescent="0.25">
      <c r="A7" s="166" t="s">
        <v>307</v>
      </c>
    </row>
    <row r="8" spans="1:1" ht="15.5" x14ac:dyDescent="0.25">
      <c r="A8" s="165" t="s">
        <v>308</v>
      </c>
    </row>
    <row r="9" spans="1:1" ht="14" x14ac:dyDescent="0.25">
      <c r="A9" s="67"/>
    </row>
    <row r="10" spans="1:1" ht="15.5" x14ac:dyDescent="0.25">
      <c r="A10" s="166" t="s">
        <v>309</v>
      </c>
    </row>
    <row r="11" spans="1:1" ht="15.5" x14ac:dyDescent="0.25">
      <c r="A11" s="165" t="s">
        <v>308</v>
      </c>
    </row>
    <row r="12" spans="1:1" ht="14" x14ac:dyDescent="0.25">
      <c r="A12" s="67"/>
    </row>
    <row r="13" spans="1:1" ht="15.5" x14ac:dyDescent="0.25">
      <c r="A13" s="165" t="s">
        <v>310</v>
      </c>
    </row>
    <row r="14" spans="1:1" ht="15.5" x14ac:dyDescent="0.25">
      <c r="A14" s="165" t="s">
        <v>311</v>
      </c>
    </row>
    <row r="15" spans="1:1" ht="15.5" x14ac:dyDescent="0.25">
      <c r="A15" s="165" t="s">
        <v>312</v>
      </c>
    </row>
    <row r="17" spans="1:1" ht="15.5" x14ac:dyDescent="0.25">
      <c r="A17" s="165" t="s">
        <v>313</v>
      </c>
    </row>
    <row r="18" spans="1:1" ht="15.5" x14ac:dyDescent="0.25">
      <c r="A18" s="165" t="s">
        <v>314</v>
      </c>
    </row>
    <row r="20" spans="1:1" ht="16.5" x14ac:dyDescent="0.35">
      <c r="A20" s="167" t="s">
        <v>315</v>
      </c>
    </row>
    <row r="22" spans="1:1" ht="15.5" x14ac:dyDescent="0.25">
      <c r="A22" s="166" t="s">
        <v>316</v>
      </c>
    </row>
    <row r="24" spans="1:1" ht="18" x14ac:dyDescent="0.25">
      <c r="A24" s="166" t="s">
        <v>317</v>
      </c>
    </row>
    <row r="26" spans="1:1" ht="15.5" x14ac:dyDescent="0.25">
      <c r="A26" s="166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pmr 2021</vt:lpstr>
      <vt:lpstr>PMR 2022</vt:lpstr>
      <vt:lpstr>Sheet1</vt:lpstr>
      <vt:lpstr>Sheet1!_Hlk107911092</vt:lpstr>
      <vt:lpstr>Sheet1!_Hlk89947352</vt:lpstr>
      <vt:lpstr>'pmr 2021'!Print_Area</vt:lpstr>
      <vt:lpstr>'PMR 2022'!Print_Area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DepEd</cp:lastModifiedBy>
  <cp:lastPrinted>2023-02-22T03:13:50Z</cp:lastPrinted>
  <dcterms:created xsi:type="dcterms:W3CDTF">2022-09-29T02:08:10Z</dcterms:created>
  <dcterms:modified xsi:type="dcterms:W3CDTF">2023-03-08T05:47:12Z</dcterms:modified>
</cp:coreProperties>
</file>